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Sheet2" sheetId="1" r:id="rId1"/>
  </sheets>
  <definedNames>
    <definedName name="_xlfn_SUMIFS">NA()</definedName>
  </definedNames>
  <calcPr fullCalcOnLoad="1"/>
</workbook>
</file>

<file path=xl/sharedStrings.xml><?xml version="1.0" encoding="utf-8"?>
<sst xmlns="http://schemas.openxmlformats.org/spreadsheetml/2006/main" count="260" uniqueCount="146">
  <si>
    <t>Бланка стойностни показатели: Приход, Разход и натурални</t>
  </si>
  <si>
    <t>Община</t>
  </si>
  <si>
    <t>Година</t>
  </si>
  <si>
    <t>Код на параграф</t>
  </si>
  <si>
    <t>Име на параграф</t>
  </si>
  <si>
    <t>Годишен план</t>
  </si>
  <si>
    <t>Стойност за I-во тримесечие</t>
  </si>
  <si>
    <t>Стойност за II-ро тримесечие</t>
  </si>
  <si>
    <t>Стойност за III-то тримесечие</t>
  </si>
  <si>
    <t>Стойност за IV-то тримесечие</t>
  </si>
  <si>
    <t>I.Имуществени данъци и неданъчни приходи</t>
  </si>
  <si>
    <t xml:space="preserve"> 1. Имущественни и др. данъци</t>
  </si>
  <si>
    <t>Всичко имуществени данъци</t>
  </si>
  <si>
    <t>2. Неданъчни приходи</t>
  </si>
  <si>
    <t>Всичко неданъчни пиходи</t>
  </si>
  <si>
    <t>Общо приходи (1+2)</t>
  </si>
  <si>
    <t>III.Трансфери</t>
  </si>
  <si>
    <t>Всичко трансфери</t>
  </si>
  <si>
    <t>IV.Временни безлихвени заеми</t>
  </si>
  <si>
    <t>Всичко временни безлихвени заеми</t>
  </si>
  <si>
    <t>Всичко приходи (І+ІІІ+ІV)</t>
  </si>
  <si>
    <t>V.Операции с финансови активи и пасиви</t>
  </si>
  <si>
    <t xml:space="preserve">Всичко финансиране на дефицита </t>
  </si>
  <si>
    <t>Стойностни показатели - Разход</t>
  </si>
  <si>
    <t>Всичко за дейността:</t>
  </si>
  <si>
    <t>Всичко за групата:</t>
  </si>
  <si>
    <t>Всичко за функцията:</t>
  </si>
  <si>
    <t>Всичко разходи по бюджета:</t>
  </si>
  <si>
    <t>РЕЗЕРВ</t>
  </si>
  <si>
    <t>Общо разходи по бюджета:</t>
  </si>
  <si>
    <t>НАТУРАЛНИ ПОКАЗАТЕЛИ</t>
  </si>
  <si>
    <t>Параграф</t>
  </si>
  <si>
    <t>към 01.01.</t>
  </si>
  <si>
    <t>към 31.12.</t>
  </si>
  <si>
    <t>Всичко за бюджета:</t>
  </si>
  <si>
    <t>Начален План - Държавни Дейности</t>
  </si>
  <si>
    <t xml:space="preserve"> ОУ Божурица </t>
  </si>
  <si>
    <t>2400</t>
  </si>
  <si>
    <t>Приходи и доходи от собственост</t>
  </si>
  <si>
    <t>2406</t>
  </si>
  <si>
    <t>приходи от наеми на земя</t>
  </si>
  <si>
    <t>3600</t>
  </si>
  <si>
    <t>Други приходи</t>
  </si>
  <si>
    <t>3619</t>
  </si>
  <si>
    <t>други неданъчни приходи</t>
  </si>
  <si>
    <t>3700</t>
  </si>
  <si>
    <t>Внесени ДДС и други данъци върху продажбите</t>
  </si>
  <si>
    <t>3702</t>
  </si>
  <si>
    <t>внесен данък върху приходите от стопанска дейност на бюджетните предприятия (-)</t>
  </si>
  <si>
    <t>4500</t>
  </si>
  <si>
    <t>Помощи и дарения от страната</t>
  </si>
  <si>
    <t>4501</t>
  </si>
  <si>
    <t>текущи помощи и дарения от страната</t>
  </si>
  <si>
    <t>III. Функция Образование</t>
  </si>
  <si>
    <t>322 Неспециализирани училища, без професионални гимназии</t>
  </si>
  <si>
    <t>0100</t>
  </si>
  <si>
    <t>Заплати и възнаграждения за персонала, нает по трудови и служебни правоотношения</t>
  </si>
  <si>
    <t>Разходи</t>
  </si>
  <si>
    <t>0101</t>
  </si>
  <si>
    <t>заплати и възнаграждения на персонала нает по трудови правоотношения</t>
  </si>
  <si>
    <t>0200</t>
  </si>
  <si>
    <t>Други възнаграждения и плащания за персонала</t>
  </si>
  <si>
    <t>0202</t>
  </si>
  <si>
    <t>за персонала по извънтрудови правоотношения</t>
  </si>
  <si>
    <t>0205</t>
  </si>
  <si>
    <t>изплатени суми от СБКО, за облекло и други на персонала, с характер на възнаграждение</t>
  </si>
  <si>
    <t>0208</t>
  </si>
  <si>
    <t>обезщетения за персонала, с характер на възнаграждение</t>
  </si>
  <si>
    <t>0500</t>
  </si>
  <si>
    <t>Задължителни осигурителни вноски от работодатели</t>
  </si>
  <si>
    <t>0551</t>
  </si>
  <si>
    <t>осигурителни вноски от работодатели за Държавното обществено осигуряване (ДОО)</t>
  </si>
  <si>
    <t>0552</t>
  </si>
  <si>
    <t>осигурителни вноски от работодатели за Учителския пенсионен фонд (УчПФ)</t>
  </si>
  <si>
    <t>0560</t>
  </si>
  <si>
    <t>здравноосигурителни вноски от работодатели</t>
  </si>
  <si>
    <t>0580</t>
  </si>
  <si>
    <t>вноски за допълнително задължително осигуряване от работодатели</t>
  </si>
  <si>
    <t>1000</t>
  </si>
  <si>
    <t>Издръжка</t>
  </si>
  <si>
    <t>1011</t>
  </si>
  <si>
    <t>храна</t>
  </si>
  <si>
    <t>1015</t>
  </si>
  <si>
    <t>материали</t>
  </si>
  <si>
    <t>1016</t>
  </si>
  <si>
    <t>вода, горива и енергия</t>
  </si>
  <si>
    <t>1020</t>
  </si>
  <si>
    <t>разходи за външни услуги</t>
  </si>
  <si>
    <t>1051</t>
  </si>
  <si>
    <t>командировки в страната</t>
  </si>
  <si>
    <t>1062</t>
  </si>
  <si>
    <t>разходи за застраховки</t>
  </si>
  <si>
    <t>1900</t>
  </si>
  <si>
    <t>Платени данъци, такси и административни санкции</t>
  </si>
  <si>
    <t>1981</t>
  </si>
  <si>
    <t>платени общински данъци, такси, наказателни лихви и административни санкции</t>
  </si>
  <si>
    <t>338 Ресурсно подпомагане</t>
  </si>
  <si>
    <t>389 Други дейности по образованието</t>
  </si>
  <si>
    <t xml:space="preserve">РЕКАПИТУЛАЦИЯ ЗА ГРУПА </t>
  </si>
  <si>
    <t xml:space="preserve">0100 </t>
  </si>
  <si>
    <t xml:space="preserve">Заплати и възнаграждения за персонала, нает по трудови и служебни правоотношения </t>
  </si>
  <si>
    <t xml:space="preserve">0101 </t>
  </si>
  <si>
    <t xml:space="preserve">заплати и възнаграждения на персонала нает по трудови правоотношения </t>
  </si>
  <si>
    <t xml:space="preserve">0200 </t>
  </si>
  <si>
    <t xml:space="preserve">Други възнаграждения и плащания за персонала </t>
  </si>
  <si>
    <t xml:space="preserve">0202 </t>
  </si>
  <si>
    <t xml:space="preserve">за персонала по извънтрудови правоотношения </t>
  </si>
  <si>
    <t xml:space="preserve">0205 </t>
  </si>
  <si>
    <t xml:space="preserve">изплатени суми от СБКО, за облекло и други на персонала, с характер на възнаграждение </t>
  </si>
  <si>
    <t xml:space="preserve">0208 </t>
  </si>
  <si>
    <t xml:space="preserve">обезщетения за персонала, с характер на възнаграждение </t>
  </si>
  <si>
    <t xml:space="preserve">0500 </t>
  </si>
  <si>
    <t xml:space="preserve">Задължителни осигурителни вноски от работодатели </t>
  </si>
  <si>
    <t xml:space="preserve">0551 </t>
  </si>
  <si>
    <t xml:space="preserve">осигурителни вноски от работодатели за Държавното обществено осигуряване (ДОО) </t>
  </si>
  <si>
    <t xml:space="preserve">0552 </t>
  </si>
  <si>
    <t xml:space="preserve">осигурителни вноски от работодатели за Учителския пенсионен фонд (УчПФ) </t>
  </si>
  <si>
    <t xml:space="preserve">0560 </t>
  </si>
  <si>
    <t xml:space="preserve">здравноосигурителни вноски от работодатели </t>
  </si>
  <si>
    <t xml:space="preserve">0580 </t>
  </si>
  <si>
    <t xml:space="preserve">вноски за допълнително задължително осигуряване от работодатели </t>
  </si>
  <si>
    <t xml:space="preserve">1000 </t>
  </si>
  <si>
    <t xml:space="preserve">Издръжка </t>
  </si>
  <si>
    <t xml:space="preserve">1011 </t>
  </si>
  <si>
    <t xml:space="preserve">храна </t>
  </si>
  <si>
    <t xml:space="preserve">1015 </t>
  </si>
  <si>
    <t xml:space="preserve">материали </t>
  </si>
  <si>
    <t xml:space="preserve">1016 </t>
  </si>
  <si>
    <t xml:space="preserve">вода, горива и енергия </t>
  </si>
  <si>
    <t xml:space="preserve">1020 </t>
  </si>
  <si>
    <t xml:space="preserve">разходи за външни услуги </t>
  </si>
  <si>
    <t xml:space="preserve">1051 </t>
  </si>
  <si>
    <t xml:space="preserve">командировки в страната </t>
  </si>
  <si>
    <t xml:space="preserve">1062 </t>
  </si>
  <si>
    <t xml:space="preserve">разходи за застраховки </t>
  </si>
  <si>
    <t xml:space="preserve">1900 </t>
  </si>
  <si>
    <t xml:space="preserve">Платени данъци, такси и административни санкции </t>
  </si>
  <si>
    <t xml:space="preserve">1981 </t>
  </si>
  <si>
    <t xml:space="preserve">платени общински данъци, такси, наказателни лихви и административни санкции </t>
  </si>
  <si>
    <t xml:space="preserve">Разходи </t>
  </si>
  <si>
    <t xml:space="preserve">РЕКАПИТУЛАЦИЯ ЗА ФУНКЦИЯ III. Функция Образование </t>
  </si>
  <si>
    <t xml:space="preserve"> </t>
  </si>
  <si>
    <t xml:space="preserve">РЕКАПИТУЛАЦИЯ ЗА ФУНКЦИЯ  </t>
  </si>
  <si>
    <t xml:space="preserve">Общо  приходи от Държавни Дейности </t>
  </si>
  <si>
    <t xml:space="preserve">Община:  ОУ Божурица </t>
  </si>
  <si>
    <t>Година: 2022</t>
  </si>
</sst>
</file>

<file path=xl/styles.xml><?xml version="1.0" encoding="utf-8"?>
<styleSheet xmlns="http://schemas.openxmlformats.org/spreadsheetml/2006/main">
  <numFmts count="1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d/mm/yyyy&quot; г.&quot;"/>
    <numFmt numFmtId="165" formatCode="##0"/>
  </numFmts>
  <fonts count="40">
    <font>
      <sz val="10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b/>
      <sz val="14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0" borderId="0">
      <alignment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1" fillId="29" borderId="6" applyNumberFormat="0" applyAlignment="0" applyProtection="0"/>
    <xf numFmtId="0" fontId="32" fillId="29" borderId="2" applyNumberFormat="0" applyAlignment="0" applyProtection="0"/>
    <xf numFmtId="0" fontId="33" fillId="30" borderId="7" applyNumberFormat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0" fillId="0" borderId="0" applyFill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164" fontId="0" fillId="0" borderId="0" xfId="0" applyNumberForma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5" fillId="0" borderId="12" xfId="33" applyFont="1" applyBorder="1" applyAlignment="1">
      <alignment horizontal="left"/>
      <protection/>
    </xf>
    <xf numFmtId="0" fontId="5" fillId="0" borderId="12" xfId="33" applyFont="1" applyBorder="1" applyAlignment="1">
      <alignment horizontal="right"/>
      <protection/>
    </xf>
    <xf numFmtId="0" fontId="4" fillId="0" borderId="12" xfId="0" applyFont="1" applyBorder="1" applyAlignment="1">
      <alignment/>
    </xf>
    <xf numFmtId="0" fontId="6" fillId="0" borderId="12" xfId="33" applyFont="1" applyBorder="1" applyAlignment="1">
      <alignment horizontal="right"/>
      <protection/>
    </xf>
    <xf numFmtId="0" fontId="4" fillId="0" borderId="12" xfId="0" applyFont="1" applyFill="1" applyBorder="1" applyAlignment="1">
      <alignment/>
    </xf>
    <xf numFmtId="0" fontId="6" fillId="0" borderId="13" xfId="33" applyFont="1" applyBorder="1" applyAlignment="1">
      <alignment horizontal="left"/>
      <protection/>
    </xf>
    <xf numFmtId="165" fontId="4" fillId="0" borderId="12" xfId="0" applyNumberFormat="1" applyFont="1" applyBorder="1" applyAlignment="1">
      <alignment horizontal="right"/>
    </xf>
    <xf numFmtId="0" fontId="4" fillId="0" borderId="14" xfId="0" applyFont="1" applyBorder="1" applyAlignment="1">
      <alignment/>
    </xf>
    <xf numFmtId="0" fontId="5" fillId="0" borderId="15" xfId="33" applyFont="1" applyBorder="1" applyAlignment="1">
      <alignment horizontal="left"/>
      <protection/>
    </xf>
    <xf numFmtId="0" fontId="5" fillId="0" borderId="0" xfId="33" applyFont="1" applyBorder="1" applyAlignment="1">
      <alignment horizontal="left"/>
      <protection/>
    </xf>
    <xf numFmtId="0" fontId="4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3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wrapText="1"/>
    </xf>
    <xf numFmtId="0" fontId="7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0" xfId="0" applyFont="1" applyAlignment="1">
      <alignment/>
    </xf>
    <xf numFmtId="0" fontId="4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3" fillId="0" borderId="16" xfId="0" applyFont="1" applyBorder="1" applyAlignment="1">
      <alignment horizontal="right"/>
    </xf>
    <xf numFmtId="1" fontId="3" fillId="0" borderId="16" xfId="0" applyNumberFormat="1" applyFont="1" applyBorder="1" applyAlignment="1">
      <alignment horizontal="right"/>
    </xf>
    <xf numFmtId="0" fontId="1" fillId="0" borderId="10" xfId="0" applyFont="1" applyBorder="1" applyAlignment="1">
      <alignment/>
    </xf>
    <xf numFmtId="0" fontId="0" fillId="0" borderId="16" xfId="0" applyNumberFormat="1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4" fillId="0" borderId="16" xfId="0" applyFont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2" fontId="3" fillId="0" borderId="17" xfId="0" applyNumberFormat="1" applyFont="1" applyFill="1" applyBorder="1" applyAlignment="1">
      <alignment horizontal="right"/>
    </xf>
    <xf numFmtId="2" fontId="3" fillId="0" borderId="0" xfId="0" applyNumberFormat="1" applyFont="1" applyFill="1" applyBorder="1" applyAlignment="1">
      <alignment horizontal="right"/>
    </xf>
    <xf numFmtId="0" fontId="3" fillId="0" borderId="0" xfId="0" applyFont="1" applyAlignment="1">
      <alignment horizontal="right"/>
    </xf>
    <xf numFmtId="1" fontId="3" fillId="0" borderId="0" xfId="0" applyNumberFormat="1" applyFont="1" applyAlignment="1">
      <alignment horizontal="right"/>
    </xf>
    <xf numFmtId="2" fontId="3" fillId="0" borderId="0" xfId="0" applyNumberFormat="1" applyFont="1" applyAlignment="1">
      <alignment horizontal="right"/>
    </xf>
    <xf numFmtId="1" fontId="6" fillId="0" borderId="0" xfId="33" applyNumberFormat="1" applyFont="1" applyBorder="1" applyAlignment="1">
      <alignment horizontal="right"/>
      <protection/>
    </xf>
    <xf numFmtId="2" fontId="0" fillId="0" borderId="0" xfId="0" applyNumberFormat="1" applyAlignment="1">
      <alignment horizontal="right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right"/>
    </xf>
    <xf numFmtId="2" fontId="0" fillId="0" borderId="10" xfId="0" applyNumberFormat="1" applyFont="1" applyBorder="1" applyAlignment="1">
      <alignment horizontal="right"/>
    </xf>
    <xf numFmtId="2" fontId="3" fillId="0" borderId="10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Currency" xfId="41"/>
    <cellStyle name="Currency [0]" xfId="42"/>
    <cellStyle name="Вход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Comma" xfId="50"/>
    <cellStyle name="Comma [0]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Percent" xfId="59"/>
    <cellStyle name="Свързана клетка" xfId="60"/>
    <cellStyle name="Сума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EEEC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153"/>
  <sheetViews>
    <sheetView tabSelected="1" zoomScalePageLayoutView="0" workbookViewId="0" topLeftCell="A1">
      <selection activeCell="A1" sqref="A1:G1"/>
    </sheetView>
  </sheetViews>
  <sheetFormatPr defaultColWidth="11.57421875" defaultRowHeight="12.75"/>
  <cols>
    <col min="1" max="1" width="36.421875" style="0" customWidth="1"/>
    <col min="2" max="2" width="15.57421875" style="0" customWidth="1"/>
    <col min="3" max="3" width="13.421875" style="0" customWidth="1"/>
    <col min="4" max="4" width="12.28125" style="0" customWidth="1"/>
    <col min="5" max="5" width="12.7109375" style="0" customWidth="1"/>
    <col min="6" max="6" width="12.421875" style="0" customWidth="1"/>
    <col min="7" max="7" width="11.8515625" style="0" customWidth="1"/>
    <col min="8" max="14" width="11.8515625" style="0" hidden="1" customWidth="1"/>
    <col min="15" max="15" width="11.8515625" style="0" customWidth="1"/>
  </cols>
  <sheetData>
    <row r="1" spans="1:7" ht="15.75" customHeight="1">
      <c r="A1" s="49" t="s">
        <v>0</v>
      </c>
      <c r="B1" s="49"/>
      <c r="C1" s="49"/>
      <c r="D1" s="49"/>
      <c r="E1" s="49"/>
      <c r="F1" s="49"/>
      <c r="G1" s="49"/>
    </row>
    <row r="2" spans="1:7" ht="15.75" customHeight="1">
      <c r="A2" s="49" t="s">
        <v>35</v>
      </c>
      <c r="B2" s="49"/>
      <c r="C2" s="49"/>
      <c r="D2" s="49"/>
      <c r="E2" s="49"/>
      <c r="F2" s="49"/>
      <c r="G2" s="49"/>
    </row>
    <row r="3" spans="1:6" ht="15.75" customHeight="1">
      <c r="A3" s="1" t="s">
        <v>1</v>
      </c>
      <c r="B3" s="1" t="s">
        <v>2</v>
      </c>
      <c r="C3" s="1"/>
      <c r="D3" s="1"/>
      <c r="E3" s="1"/>
      <c r="F3" s="1"/>
    </row>
    <row r="4" spans="1:7" ht="12.75" customHeight="1">
      <c r="A4" t="s">
        <v>36</v>
      </c>
      <c r="B4">
        <v>2022</v>
      </c>
      <c r="D4" s="2"/>
      <c r="E4" s="2"/>
      <c r="F4" s="2"/>
      <c r="G4" s="2"/>
    </row>
    <row r="5" spans="1:7" s="5" customFormat="1" ht="51" customHeight="1">
      <c r="A5" s="3" t="s">
        <v>3</v>
      </c>
      <c r="B5" s="3" t="s">
        <v>4</v>
      </c>
      <c r="C5" s="3" t="s">
        <v>5</v>
      </c>
      <c r="D5" s="4" t="s">
        <v>6</v>
      </c>
      <c r="E5" s="4" t="s">
        <v>7</v>
      </c>
      <c r="F5" s="4" t="s">
        <v>8</v>
      </c>
      <c r="G5" s="4" t="s">
        <v>9</v>
      </c>
    </row>
    <row r="6" spans="1:7" ht="15" customHeight="1">
      <c r="A6" s="6" t="s">
        <v>10</v>
      </c>
      <c r="B6" s="6"/>
      <c r="C6" s="6"/>
      <c r="D6" s="6"/>
      <c r="E6" s="6"/>
      <c r="F6" s="6"/>
      <c r="G6" s="6"/>
    </row>
    <row r="7" spans="1:7" ht="15" customHeight="1">
      <c r="A7" s="7" t="s">
        <v>11</v>
      </c>
      <c r="B7" s="7"/>
      <c r="C7" s="7"/>
      <c r="D7" s="7"/>
      <c r="E7" s="7"/>
      <c r="F7" s="7"/>
      <c r="G7" s="7"/>
    </row>
    <row r="8" spans="1:7" ht="16.5" customHeight="1">
      <c r="A8" s="8"/>
      <c r="B8" s="8"/>
      <c r="C8" s="9"/>
      <c r="D8" s="9"/>
      <c r="E8" s="9"/>
      <c r="F8" s="9"/>
      <c r="G8" s="9"/>
    </row>
    <row r="9" spans="1:7" ht="16.5" customHeight="1">
      <c r="A9" s="10" t="s">
        <v>12</v>
      </c>
      <c r="B9" s="10"/>
      <c r="C9" s="11"/>
      <c r="D9" s="11"/>
      <c r="E9" s="11"/>
      <c r="F9" s="11"/>
      <c r="G9" s="11"/>
    </row>
    <row r="10" spans="1:7" ht="15" customHeight="1">
      <c r="A10" s="10" t="s">
        <v>13</v>
      </c>
      <c r="B10" s="10"/>
      <c r="C10" s="10"/>
      <c r="D10" s="10"/>
      <c r="E10" s="10"/>
      <c r="F10" s="10"/>
      <c r="G10" s="10"/>
    </row>
    <row r="11" spans="1:7" ht="16.5" customHeight="1">
      <c r="A11" s="8" t="s">
        <v>37</v>
      </c>
      <c r="B11" s="8" t="s">
        <v>38</v>
      </c>
      <c r="C11" s="9">
        <v>1512</v>
      </c>
      <c r="D11" s="9">
        <v>0</v>
      </c>
      <c r="E11" s="9">
        <v>0</v>
      </c>
      <c r="F11" s="9">
        <v>1512</v>
      </c>
      <c r="G11" s="9">
        <v>0</v>
      </c>
    </row>
    <row r="12" spans="1:7" ht="16.5" customHeight="1">
      <c r="A12" s="8" t="s">
        <v>39</v>
      </c>
      <c r="B12" s="8" t="s">
        <v>40</v>
      </c>
      <c r="C12" s="9">
        <v>1512</v>
      </c>
      <c r="D12" s="9">
        <v>0</v>
      </c>
      <c r="E12" s="9">
        <v>0</v>
      </c>
      <c r="F12" s="9">
        <v>1512</v>
      </c>
      <c r="G12" s="9">
        <v>0</v>
      </c>
    </row>
    <row r="13" spans="1:7" ht="16.5" customHeight="1">
      <c r="A13" s="8" t="s">
        <v>41</v>
      </c>
      <c r="B13" s="8" t="s">
        <v>42</v>
      </c>
      <c r="C13" s="9">
        <v>3604</v>
      </c>
      <c r="D13" s="9">
        <v>1081</v>
      </c>
      <c r="E13" s="9">
        <v>901</v>
      </c>
      <c r="F13" s="9">
        <v>721</v>
      </c>
      <c r="G13" s="9">
        <v>901</v>
      </c>
    </row>
    <row r="14" spans="1:7" ht="16.5" customHeight="1">
      <c r="A14" s="8" t="s">
        <v>43</v>
      </c>
      <c r="B14" s="8" t="s">
        <v>44</v>
      </c>
      <c r="C14" s="9">
        <v>3604</v>
      </c>
      <c r="D14" s="9">
        <v>1081</v>
      </c>
      <c r="E14" s="9">
        <v>901</v>
      </c>
      <c r="F14" s="9">
        <v>721</v>
      </c>
      <c r="G14" s="9">
        <v>901</v>
      </c>
    </row>
    <row r="15" spans="1:7" ht="16.5" customHeight="1">
      <c r="A15" s="8" t="s">
        <v>45</v>
      </c>
      <c r="B15" s="8" t="s">
        <v>46</v>
      </c>
      <c r="C15" s="9">
        <v>-136</v>
      </c>
      <c r="D15" s="9">
        <v>-41</v>
      </c>
      <c r="E15" s="9">
        <v>-34</v>
      </c>
      <c r="F15" s="9">
        <v>-27</v>
      </c>
      <c r="G15" s="9">
        <v>-34</v>
      </c>
    </row>
    <row r="16" spans="1:7" ht="16.5" customHeight="1">
      <c r="A16" s="8" t="s">
        <v>47</v>
      </c>
      <c r="B16" s="8" t="s">
        <v>48</v>
      </c>
      <c r="C16" s="9">
        <v>-136</v>
      </c>
      <c r="D16" s="9">
        <v>-41</v>
      </c>
      <c r="E16" s="9">
        <v>-34</v>
      </c>
      <c r="F16" s="9">
        <v>-27</v>
      </c>
      <c r="G16" s="9">
        <v>-34</v>
      </c>
    </row>
    <row r="17" spans="1:7" ht="16.5" customHeight="1">
      <c r="A17" s="8" t="s">
        <v>49</v>
      </c>
      <c r="B17" s="8" t="s">
        <v>50</v>
      </c>
      <c r="C17" s="9">
        <v>50</v>
      </c>
      <c r="D17" s="9">
        <v>50</v>
      </c>
      <c r="E17" s="9">
        <v>0</v>
      </c>
      <c r="F17" s="9">
        <v>0</v>
      </c>
      <c r="G17" s="9">
        <v>0</v>
      </c>
    </row>
    <row r="18" spans="1:7" ht="16.5" customHeight="1">
      <c r="A18" s="8" t="s">
        <v>51</v>
      </c>
      <c r="B18" s="8" t="s">
        <v>52</v>
      </c>
      <c r="C18" s="9">
        <v>50</v>
      </c>
      <c r="D18" s="9">
        <v>50</v>
      </c>
      <c r="E18" s="9">
        <v>0</v>
      </c>
      <c r="F18" s="9">
        <v>0</v>
      </c>
      <c r="G18" s="9">
        <v>0</v>
      </c>
    </row>
    <row r="19" spans="1:7" ht="16.5" customHeight="1">
      <c r="A19" s="12" t="s">
        <v>14</v>
      </c>
      <c r="B19" s="12"/>
      <c r="C19" s="11">
        <v>5030</v>
      </c>
      <c r="D19" s="11">
        <v>1090</v>
      </c>
      <c r="E19" s="11">
        <v>867</v>
      </c>
      <c r="F19" s="11">
        <v>2206</v>
      </c>
      <c r="G19" s="11">
        <v>867</v>
      </c>
    </row>
    <row r="20" spans="1:7" ht="16.5" customHeight="1">
      <c r="A20" s="13" t="s">
        <v>15</v>
      </c>
      <c r="B20" s="8"/>
      <c r="C20" s="14">
        <f>C9+C19</f>
        <v>5030</v>
      </c>
      <c r="D20" s="14">
        <f>D9+D19</f>
        <v>1090</v>
      </c>
      <c r="E20" s="14">
        <f>E9+E19</f>
        <v>867</v>
      </c>
      <c r="F20" s="14">
        <f>F9+F19</f>
        <v>2206</v>
      </c>
      <c r="G20" s="14">
        <f>G9+G19</f>
        <v>867</v>
      </c>
    </row>
    <row r="21" spans="1:7" ht="15" customHeight="1">
      <c r="A21" s="6" t="s">
        <v>16</v>
      </c>
      <c r="B21" s="15"/>
      <c r="C21" s="6"/>
      <c r="D21" s="6"/>
      <c r="E21" s="6"/>
      <c r="F21" s="6"/>
      <c r="G21" s="6"/>
    </row>
    <row r="22" spans="1:7" ht="16.5" customHeight="1">
      <c r="A22" s="16"/>
      <c r="B22" s="8"/>
      <c r="C22" s="9"/>
      <c r="D22" s="9"/>
      <c r="E22" s="9"/>
      <c r="F22" s="9"/>
      <c r="G22" s="9"/>
    </row>
    <row r="23" spans="1:7" ht="16.5" customHeight="1">
      <c r="A23" s="6" t="s">
        <v>17</v>
      </c>
      <c r="B23" s="6"/>
      <c r="C23" s="11"/>
      <c r="D23" s="11"/>
      <c r="E23" s="11"/>
      <c r="F23" s="11"/>
      <c r="G23" s="11"/>
    </row>
    <row r="24" spans="1:7" ht="15" customHeight="1">
      <c r="A24" s="10" t="s">
        <v>18</v>
      </c>
      <c r="B24" s="6"/>
      <c r="C24" s="6"/>
      <c r="D24" s="6"/>
      <c r="E24" s="6"/>
      <c r="F24" s="6"/>
      <c r="G24" s="6"/>
    </row>
    <row r="25" spans="1:7" ht="16.5" customHeight="1">
      <c r="A25" s="8"/>
      <c r="B25" s="8"/>
      <c r="C25" s="9"/>
      <c r="D25" s="9"/>
      <c r="E25" s="9"/>
      <c r="F25" s="9"/>
      <c r="G25" s="9"/>
    </row>
    <row r="26" spans="1:7" ht="16.5" customHeight="1">
      <c r="A26" s="6" t="s">
        <v>19</v>
      </c>
      <c r="B26" s="6"/>
      <c r="C26" s="11"/>
      <c r="D26" s="11"/>
      <c r="E26" s="11"/>
      <c r="F26" s="11"/>
      <c r="G26" s="11"/>
    </row>
    <row r="27" spans="1:28" ht="15" customHeight="1">
      <c r="A27" s="6" t="s">
        <v>20</v>
      </c>
      <c r="B27" s="6"/>
      <c r="C27" s="14">
        <f>C20+C23+C26</f>
        <v>5030</v>
      </c>
      <c r="D27" s="14">
        <f>D20+D23+D26</f>
        <v>1090</v>
      </c>
      <c r="E27" s="14">
        <f>E20+E23+E26</f>
        <v>867</v>
      </c>
      <c r="F27" s="14">
        <f>F20+F23+F26</f>
        <v>2206</v>
      </c>
      <c r="G27" s="14">
        <f>G20+G23+G26</f>
        <v>867</v>
      </c>
      <c r="W27" s="1"/>
      <c r="X27" s="1"/>
      <c r="Y27" s="1"/>
      <c r="Z27" s="1"/>
      <c r="AA27" s="1"/>
      <c r="AB27" s="1"/>
    </row>
    <row r="28" spans="1:7" s="5" customFormat="1" ht="15" customHeight="1">
      <c r="A28" s="6" t="s">
        <v>21</v>
      </c>
      <c r="B28" s="6"/>
      <c r="C28" s="6"/>
      <c r="D28" s="6"/>
      <c r="E28" s="6"/>
      <c r="F28" s="6"/>
      <c r="G28" s="6"/>
    </row>
    <row r="29" spans="1:7" ht="16.5" customHeight="1">
      <c r="A29" s="8"/>
      <c r="B29" s="8"/>
      <c r="C29" s="9"/>
      <c r="D29" s="9"/>
      <c r="E29" s="9"/>
      <c r="F29" s="9"/>
      <c r="G29" s="9"/>
    </row>
    <row r="30" spans="1:7" ht="16.5" customHeight="1">
      <c r="A30" s="6" t="s">
        <v>22</v>
      </c>
      <c r="B30" s="17"/>
      <c r="C30" s="11"/>
      <c r="D30" s="11"/>
      <c r="E30" s="11"/>
      <c r="F30" s="11"/>
      <c r="G30" s="11"/>
    </row>
    <row r="31" spans="1:7" ht="15" customHeight="1">
      <c r="A31" s="6" t="s">
        <v>143</v>
      </c>
      <c r="B31" s="6"/>
      <c r="C31" s="14">
        <f>C27+C30</f>
        <v>5030</v>
      </c>
      <c r="D31" s="14">
        <f>D27+D30</f>
        <v>1090</v>
      </c>
      <c r="E31" s="14">
        <f>E27+E30</f>
        <v>867</v>
      </c>
      <c r="F31" s="14">
        <f>F27+F30</f>
        <v>2206</v>
      </c>
      <c r="G31" s="14">
        <f>G27+G30</f>
        <v>867</v>
      </c>
    </row>
    <row r="32" spans="2:7" ht="15" customHeight="1">
      <c r="B32" s="18" t="s">
        <v>23</v>
      </c>
      <c r="C32" s="18"/>
      <c r="D32" s="18"/>
      <c r="E32" s="18"/>
      <c r="F32" s="18"/>
      <c r="G32" s="18"/>
    </row>
    <row r="33" spans="2:7" ht="15" customHeight="1">
      <c r="B33" s="18" t="s">
        <v>35</v>
      </c>
      <c r="C33" s="18"/>
      <c r="D33" s="18"/>
      <c r="E33" s="18"/>
      <c r="F33" s="18"/>
      <c r="G33" s="18"/>
    </row>
    <row r="34" spans="1:14" ht="15.75" customHeight="1">
      <c r="A34" s="19" t="s">
        <v>144</v>
      </c>
      <c r="B34" s="19" t="s">
        <v>145</v>
      </c>
      <c r="C34" s="1"/>
      <c r="D34" s="1"/>
      <c r="E34" s="1"/>
      <c r="G34" s="1"/>
      <c r="H34" s="1"/>
      <c r="I34" s="1"/>
      <c r="J34" s="1"/>
      <c r="K34" s="1"/>
      <c r="L34" s="1"/>
      <c r="M34" s="1"/>
      <c r="N34" s="1"/>
    </row>
    <row r="35" spans="1:7" ht="51" customHeight="1">
      <c r="A35" s="20" t="s">
        <v>3</v>
      </c>
      <c r="B35" s="20" t="s">
        <v>4</v>
      </c>
      <c r="C35" s="20" t="s">
        <v>5</v>
      </c>
      <c r="D35" s="21" t="s">
        <v>6</v>
      </c>
      <c r="E35" s="21" t="s">
        <v>7</v>
      </c>
      <c r="F35" s="21" t="s">
        <v>8</v>
      </c>
      <c r="G35" s="21" t="s">
        <v>9</v>
      </c>
    </row>
    <row r="36" spans="1:8" ht="18.75" customHeight="1">
      <c r="A36" s="22" t="s">
        <v>23</v>
      </c>
      <c r="B36" s="23"/>
      <c r="C36" s="24"/>
      <c r="D36" s="24"/>
      <c r="E36" s="24"/>
      <c r="F36" s="24"/>
      <c r="G36" s="24"/>
      <c r="H36" s="25"/>
    </row>
    <row r="37" spans="1:8" ht="15" customHeight="1">
      <c r="A37" s="26"/>
      <c r="B37" s="23"/>
      <c r="C37" s="24"/>
      <c r="D37" s="24"/>
      <c r="E37" s="24"/>
      <c r="F37" s="24"/>
      <c r="G37" s="24"/>
      <c r="H37" s="25"/>
    </row>
    <row r="38" spans="1:8" ht="18.75" customHeight="1">
      <c r="A38" s="22" t="s">
        <v>53</v>
      </c>
      <c r="B38" s="23"/>
      <c r="C38" s="24"/>
      <c r="D38" s="24"/>
      <c r="E38" s="24"/>
      <c r="F38" s="24"/>
      <c r="G38" s="24"/>
      <c r="H38" s="25"/>
    </row>
    <row r="39" spans="1:8" ht="15" customHeight="1">
      <c r="A39" s="26"/>
      <c r="B39" s="23"/>
      <c r="C39" s="24"/>
      <c r="D39" s="24"/>
      <c r="E39" s="24"/>
      <c r="F39" s="24"/>
      <c r="G39" s="24"/>
      <c r="H39" s="25"/>
    </row>
    <row r="40" spans="1:14" ht="15" customHeight="1">
      <c r="A40" s="26" t="s">
        <v>54</v>
      </c>
      <c r="B40" s="23"/>
      <c r="C40" s="24"/>
      <c r="D40" s="24"/>
      <c r="E40" s="24"/>
      <c r="F40" s="24"/>
      <c r="G40" s="24"/>
      <c r="H40" s="25"/>
      <c r="I40" s="25"/>
      <c r="J40" s="25"/>
      <c r="K40" s="25"/>
      <c r="L40" s="25"/>
      <c r="M40" s="25"/>
      <c r="N40" s="25"/>
    </row>
    <row r="41" spans="1:14" ht="14.25" customHeight="1">
      <c r="A41" s="27"/>
      <c r="B41" s="23"/>
      <c r="C41" s="24"/>
      <c r="D41" s="24"/>
      <c r="E41" s="24"/>
      <c r="F41" s="24"/>
      <c r="G41" s="24"/>
      <c r="H41" s="25"/>
      <c r="I41" s="25"/>
      <c r="J41" s="25"/>
      <c r="K41" s="25"/>
      <c r="L41" s="25"/>
      <c r="M41" s="25"/>
      <c r="N41" s="25"/>
    </row>
    <row r="42" spans="1:14" ht="12.75" customHeight="1">
      <c r="A42" s="27" t="s">
        <v>55</v>
      </c>
      <c r="B42" s="23" t="s">
        <v>56</v>
      </c>
      <c r="C42" s="24">
        <v>299543</v>
      </c>
      <c r="D42" s="24">
        <v>89863</v>
      </c>
      <c r="E42" s="24">
        <v>74886</v>
      </c>
      <c r="F42" s="24">
        <v>59908</v>
      </c>
      <c r="G42" s="24">
        <v>74886</v>
      </c>
      <c r="H42" s="25">
        <v>299543</v>
      </c>
      <c r="I42" s="25">
        <v>89863</v>
      </c>
      <c r="J42" s="25">
        <v>74886</v>
      </c>
      <c r="K42" s="25">
        <v>59908</v>
      </c>
      <c r="L42" s="25">
        <v>74886</v>
      </c>
      <c r="M42" s="25" t="s">
        <v>57</v>
      </c>
      <c r="N42" s="25">
        <v>1</v>
      </c>
    </row>
    <row r="43" spans="1:14" ht="12.75" customHeight="1">
      <c r="A43" s="27" t="s">
        <v>58</v>
      </c>
      <c r="B43" s="23" t="s">
        <v>59</v>
      </c>
      <c r="C43" s="24">
        <v>299543</v>
      </c>
      <c r="D43" s="24">
        <v>89863</v>
      </c>
      <c r="E43" s="24">
        <v>74886</v>
      </c>
      <c r="F43" s="24">
        <v>59908</v>
      </c>
      <c r="G43" s="24">
        <v>74886</v>
      </c>
      <c r="H43" s="25">
        <v>0</v>
      </c>
      <c r="I43" s="25">
        <v>0</v>
      </c>
      <c r="J43" s="25">
        <v>0</v>
      </c>
      <c r="K43" s="25">
        <v>0</v>
      </c>
      <c r="L43" s="25">
        <v>0</v>
      </c>
      <c r="M43" s="25" t="s">
        <v>57</v>
      </c>
      <c r="N43" s="25">
        <v>0</v>
      </c>
    </row>
    <row r="44" spans="1:14" ht="12.75" customHeight="1">
      <c r="A44" s="27" t="s">
        <v>60</v>
      </c>
      <c r="B44" s="23" t="s">
        <v>61</v>
      </c>
      <c r="C44" s="24">
        <v>11186</v>
      </c>
      <c r="D44" s="24">
        <v>3356</v>
      </c>
      <c r="E44" s="24">
        <v>2797</v>
      </c>
      <c r="F44" s="24">
        <v>2236</v>
      </c>
      <c r="G44" s="24">
        <v>2797</v>
      </c>
      <c r="H44" s="25">
        <v>11186</v>
      </c>
      <c r="I44" s="25">
        <v>3356</v>
      </c>
      <c r="J44" s="25">
        <v>2797</v>
      </c>
      <c r="K44" s="25">
        <v>2236</v>
      </c>
      <c r="L44" s="25">
        <v>2797</v>
      </c>
      <c r="M44" s="25" t="s">
        <v>57</v>
      </c>
      <c r="N44" s="25">
        <v>1</v>
      </c>
    </row>
    <row r="45" spans="1:14" ht="12.75" customHeight="1">
      <c r="A45" s="27" t="s">
        <v>62</v>
      </c>
      <c r="B45" s="23" t="s">
        <v>63</v>
      </c>
      <c r="C45" s="24">
        <v>4736</v>
      </c>
      <c r="D45" s="24">
        <v>1421</v>
      </c>
      <c r="E45" s="24">
        <v>1184</v>
      </c>
      <c r="F45" s="24">
        <v>947</v>
      </c>
      <c r="G45" s="24">
        <v>1184</v>
      </c>
      <c r="H45" s="25">
        <v>0</v>
      </c>
      <c r="I45" s="25">
        <v>0</v>
      </c>
      <c r="J45" s="25">
        <v>0</v>
      </c>
      <c r="K45" s="25">
        <v>0</v>
      </c>
      <c r="L45" s="25">
        <v>0</v>
      </c>
      <c r="M45" s="25" t="s">
        <v>57</v>
      </c>
      <c r="N45" s="25">
        <v>0</v>
      </c>
    </row>
    <row r="46" spans="1:14" ht="12.75" customHeight="1">
      <c r="A46" s="27" t="s">
        <v>64</v>
      </c>
      <c r="B46" s="23" t="s">
        <v>65</v>
      </c>
      <c r="C46" s="24">
        <v>5800</v>
      </c>
      <c r="D46" s="24">
        <v>1740</v>
      </c>
      <c r="E46" s="24">
        <v>1450</v>
      </c>
      <c r="F46" s="24">
        <v>1160</v>
      </c>
      <c r="G46" s="24">
        <v>1450</v>
      </c>
      <c r="H46" s="25">
        <v>0</v>
      </c>
      <c r="I46" s="25">
        <v>0</v>
      </c>
      <c r="J46" s="25">
        <v>0</v>
      </c>
      <c r="K46" s="25">
        <v>0</v>
      </c>
      <c r="L46" s="25">
        <v>0</v>
      </c>
      <c r="M46" s="25" t="s">
        <v>57</v>
      </c>
      <c r="N46" s="25">
        <v>0</v>
      </c>
    </row>
    <row r="47" spans="1:14" ht="12.75" customHeight="1">
      <c r="A47" s="27" t="s">
        <v>66</v>
      </c>
      <c r="B47" s="23" t="s">
        <v>67</v>
      </c>
      <c r="C47" s="24">
        <v>650</v>
      </c>
      <c r="D47" s="24">
        <v>195</v>
      </c>
      <c r="E47" s="24">
        <v>163</v>
      </c>
      <c r="F47" s="24">
        <v>129</v>
      </c>
      <c r="G47" s="24">
        <v>163</v>
      </c>
      <c r="H47" s="25">
        <v>0</v>
      </c>
      <c r="I47" s="25">
        <v>0</v>
      </c>
      <c r="J47" s="25">
        <v>0</v>
      </c>
      <c r="K47" s="25">
        <v>0</v>
      </c>
      <c r="L47" s="25">
        <v>0</v>
      </c>
      <c r="M47" s="25" t="s">
        <v>57</v>
      </c>
      <c r="N47" s="25">
        <v>0</v>
      </c>
    </row>
    <row r="48" spans="1:26" ht="12.75" customHeight="1">
      <c r="A48" s="27" t="s">
        <v>68</v>
      </c>
      <c r="B48" s="23" t="s">
        <v>69</v>
      </c>
      <c r="C48" s="24">
        <v>52396</v>
      </c>
      <c r="D48" s="24">
        <v>15718</v>
      </c>
      <c r="E48" s="24">
        <v>13099</v>
      </c>
      <c r="F48" s="24">
        <v>10480</v>
      </c>
      <c r="G48" s="24">
        <v>13099</v>
      </c>
      <c r="H48" s="25">
        <v>52396</v>
      </c>
      <c r="I48" s="25">
        <v>15718</v>
      </c>
      <c r="J48" s="25">
        <v>13099</v>
      </c>
      <c r="K48" s="25">
        <v>10480</v>
      </c>
      <c r="L48" s="25">
        <v>13099</v>
      </c>
      <c r="M48" s="25" t="s">
        <v>57</v>
      </c>
      <c r="N48" s="25">
        <v>1</v>
      </c>
      <c r="W48" s="36"/>
      <c r="X48" s="36"/>
      <c r="Y48" s="36"/>
      <c r="Z48" s="36"/>
    </row>
    <row r="49" spans="1:14" ht="12.75" customHeight="1">
      <c r="A49" s="27" t="s">
        <v>70</v>
      </c>
      <c r="B49" s="23" t="s">
        <v>71</v>
      </c>
      <c r="C49" s="24">
        <v>31213</v>
      </c>
      <c r="D49" s="24">
        <v>9363</v>
      </c>
      <c r="E49" s="24">
        <v>7803</v>
      </c>
      <c r="F49" s="24">
        <v>6244</v>
      </c>
      <c r="G49" s="24">
        <v>7803</v>
      </c>
      <c r="H49" s="25">
        <v>0</v>
      </c>
      <c r="I49" s="25">
        <v>0</v>
      </c>
      <c r="J49" s="25">
        <v>0</v>
      </c>
      <c r="K49" s="25">
        <v>0</v>
      </c>
      <c r="L49" s="25">
        <v>0</v>
      </c>
      <c r="M49" s="25" t="s">
        <v>57</v>
      </c>
      <c r="N49" s="25">
        <v>0</v>
      </c>
    </row>
    <row r="50" spans="1:14" ht="12.75" customHeight="1">
      <c r="A50" s="27" t="s">
        <v>72</v>
      </c>
      <c r="B50" s="23" t="s">
        <v>73</v>
      </c>
      <c r="C50" s="24">
        <v>6041</v>
      </c>
      <c r="D50" s="24">
        <v>1812</v>
      </c>
      <c r="E50" s="24">
        <v>1510</v>
      </c>
      <c r="F50" s="24">
        <v>1209</v>
      </c>
      <c r="G50" s="24">
        <v>1510</v>
      </c>
      <c r="H50" s="25">
        <v>0</v>
      </c>
      <c r="I50" s="25">
        <v>0</v>
      </c>
      <c r="J50" s="25">
        <v>0</v>
      </c>
      <c r="K50" s="25">
        <v>0</v>
      </c>
      <c r="L50" s="25">
        <v>0</v>
      </c>
      <c r="M50" s="25" t="s">
        <v>57</v>
      </c>
      <c r="N50" s="25">
        <v>0</v>
      </c>
    </row>
    <row r="51" spans="1:14" ht="12.75" customHeight="1">
      <c r="A51" s="27" t="s">
        <v>74</v>
      </c>
      <c r="B51" s="23" t="s">
        <v>75</v>
      </c>
      <c r="C51" s="24">
        <v>10090</v>
      </c>
      <c r="D51" s="24">
        <v>3027</v>
      </c>
      <c r="E51" s="24">
        <v>2523</v>
      </c>
      <c r="F51" s="24">
        <v>2017</v>
      </c>
      <c r="G51" s="24">
        <v>2523</v>
      </c>
      <c r="H51" s="25">
        <v>0</v>
      </c>
      <c r="I51" s="25">
        <v>0</v>
      </c>
      <c r="J51" s="25">
        <v>0</v>
      </c>
      <c r="K51" s="25">
        <v>0</v>
      </c>
      <c r="L51" s="25">
        <v>0</v>
      </c>
      <c r="M51" s="25" t="s">
        <v>57</v>
      </c>
      <c r="N51" s="25">
        <v>0</v>
      </c>
    </row>
    <row r="52" spans="1:14" ht="12.75" customHeight="1">
      <c r="A52" s="27" t="s">
        <v>76</v>
      </c>
      <c r="B52" s="23" t="s">
        <v>77</v>
      </c>
      <c r="C52" s="24">
        <v>5052</v>
      </c>
      <c r="D52" s="24">
        <v>1516</v>
      </c>
      <c r="E52" s="24">
        <v>1263</v>
      </c>
      <c r="F52" s="24">
        <v>1010</v>
      </c>
      <c r="G52" s="24">
        <v>1263</v>
      </c>
      <c r="H52" s="25">
        <v>0</v>
      </c>
      <c r="I52" s="25">
        <v>0</v>
      </c>
      <c r="J52" s="25">
        <v>0</v>
      </c>
      <c r="K52" s="25">
        <v>0</v>
      </c>
      <c r="L52" s="25">
        <v>0</v>
      </c>
      <c r="M52" s="25" t="s">
        <v>57</v>
      </c>
      <c r="N52" s="25">
        <v>0</v>
      </c>
    </row>
    <row r="53" spans="1:14" ht="12.75" customHeight="1">
      <c r="A53" s="27" t="s">
        <v>78</v>
      </c>
      <c r="B53" s="23" t="s">
        <v>79</v>
      </c>
      <c r="C53" s="24">
        <v>27219</v>
      </c>
      <c r="D53" s="24">
        <v>8166</v>
      </c>
      <c r="E53" s="24">
        <v>6805</v>
      </c>
      <c r="F53" s="24">
        <v>5443</v>
      </c>
      <c r="G53" s="24">
        <v>6805</v>
      </c>
      <c r="H53" s="25">
        <v>27219</v>
      </c>
      <c r="I53" s="25">
        <v>8166</v>
      </c>
      <c r="J53" s="25">
        <v>6805</v>
      </c>
      <c r="K53" s="25">
        <v>5443</v>
      </c>
      <c r="L53" s="25">
        <v>6805</v>
      </c>
      <c r="M53" s="25" t="s">
        <v>57</v>
      </c>
      <c r="N53" s="25">
        <v>1</v>
      </c>
    </row>
    <row r="54" spans="1:14" ht="12.75" customHeight="1">
      <c r="A54" s="27" t="s">
        <v>80</v>
      </c>
      <c r="B54" s="23" t="s">
        <v>81</v>
      </c>
      <c r="C54" s="24">
        <v>9286</v>
      </c>
      <c r="D54" s="24">
        <v>2786</v>
      </c>
      <c r="E54" s="24">
        <v>2322</v>
      </c>
      <c r="F54" s="24">
        <v>1856</v>
      </c>
      <c r="G54" s="24">
        <v>2322</v>
      </c>
      <c r="H54" s="25">
        <v>0</v>
      </c>
      <c r="I54" s="25">
        <v>0</v>
      </c>
      <c r="J54" s="25">
        <v>0</v>
      </c>
      <c r="K54" s="25">
        <v>0</v>
      </c>
      <c r="L54" s="25">
        <v>0</v>
      </c>
      <c r="M54" s="25" t="s">
        <v>57</v>
      </c>
      <c r="N54" s="25">
        <v>0</v>
      </c>
    </row>
    <row r="55" spans="1:14" ht="12.75" customHeight="1">
      <c r="A55" s="27" t="s">
        <v>82</v>
      </c>
      <c r="B55" s="23" t="s">
        <v>83</v>
      </c>
      <c r="C55" s="24">
        <v>900</v>
      </c>
      <c r="D55" s="24">
        <v>270</v>
      </c>
      <c r="E55" s="24">
        <v>225</v>
      </c>
      <c r="F55" s="24">
        <v>180</v>
      </c>
      <c r="G55" s="24">
        <v>225</v>
      </c>
      <c r="H55" s="25">
        <v>0</v>
      </c>
      <c r="I55" s="25">
        <v>0</v>
      </c>
      <c r="J55" s="25">
        <v>0</v>
      </c>
      <c r="K55" s="25">
        <v>0</v>
      </c>
      <c r="L55" s="25">
        <v>0</v>
      </c>
      <c r="M55" s="25" t="s">
        <v>57</v>
      </c>
      <c r="N55" s="25">
        <v>0</v>
      </c>
    </row>
    <row r="56" spans="1:14" ht="12.75" customHeight="1">
      <c r="A56" s="27" t="s">
        <v>84</v>
      </c>
      <c r="B56" s="23" t="s">
        <v>85</v>
      </c>
      <c r="C56" s="24">
        <v>8573</v>
      </c>
      <c r="D56" s="24">
        <v>2572</v>
      </c>
      <c r="E56" s="24">
        <v>2143</v>
      </c>
      <c r="F56" s="24">
        <v>1715</v>
      </c>
      <c r="G56" s="24">
        <v>2143</v>
      </c>
      <c r="H56" s="25">
        <v>0</v>
      </c>
      <c r="I56" s="25">
        <v>0</v>
      </c>
      <c r="J56" s="25">
        <v>0</v>
      </c>
      <c r="K56" s="25">
        <v>0</v>
      </c>
      <c r="L56" s="25">
        <v>0</v>
      </c>
      <c r="M56" s="25" t="s">
        <v>57</v>
      </c>
      <c r="N56" s="25">
        <v>0</v>
      </c>
    </row>
    <row r="57" spans="1:14" ht="12.75" customHeight="1">
      <c r="A57" s="27" t="s">
        <v>86</v>
      </c>
      <c r="B57" s="23" t="s">
        <v>87</v>
      </c>
      <c r="C57" s="24">
        <v>7820</v>
      </c>
      <c r="D57" s="24">
        <v>2346</v>
      </c>
      <c r="E57" s="24">
        <v>1955</v>
      </c>
      <c r="F57" s="24">
        <v>1564</v>
      </c>
      <c r="G57" s="24">
        <v>1955</v>
      </c>
      <c r="H57" s="25">
        <v>0</v>
      </c>
      <c r="I57" s="25">
        <v>0</v>
      </c>
      <c r="J57" s="25">
        <v>0</v>
      </c>
      <c r="K57" s="25">
        <v>0</v>
      </c>
      <c r="L57" s="25">
        <v>0</v>
      </c>
      <c r="M57" s="25" t="s">
        <v>57</v>
      </c>
      <c r="N57" s="25">
        <v>0</v>
      </c>
    </row>
    <row r="58" spans="1:14" ht="12.75" customHeight="1">
      <c r="A58" s="27" t="s">
        <v>88</v>
      </c>
      <c r="B58" s="23" t="s">
        <v>89</v>
      </c>
      <c r="C58" s="24">
        <v>575</v>
      </c>
      <c r="D58" s="24">
        <v>172</v>
      </c>
      <c r="E58" s="24">
        <v>144</v>
      </c>
      <c r="F58" s="24">
        <v>115</v>
      </c>
      <c r="G58" s="24">
        <v>144</v>
      </c>
      <c r="H58" s="25">
        <v>0</v>
      </c>
      <c r="I58" s="25">
        <v>0</v>
      </c>
      <c r="J58" s="25">
        <v>0</v>
      </c>
      <c r="K58" s="25">
        <v>0</v>
      </c>
      <c r="L58" s="25">
        <v>0</v>
      </c>
      <c r="M58" s="25" t="s">
        <v>57</v>
      </c>
      <c r="N58" s="25">
        <v>0</v>
      </c>
    </row>
    <row r="59" spans="1:14" ht="12.75" customHeight="1">
      <c r="A59" s="27" t="s">
        <v>90</v>
      </c>
      <c r="B59" s="23" t="s">
        <v>91</v>
      </c>
      <c r="C59" s="24">
        <v>65</v>
      </c>
      <c r="D59" s="24">
        <v>20</v>
      </c>
      <c r="E59" s="24">
        <v>16</v>
      </c>
      <c r="F59" s="24">
        <v>13</v>
      </c>
      <c r="G59" s="24">
        <v>16</v>
      </c>
      <c r="H59" s="25">
        <v>0</v>
      </c>
      <c r="I59" s="25">
        <v>0</v>
      </c>
      <c r="J59" s="25">
        <v>0</v>
      </c>
      <c r="K59" s="25">
        <v>0</v>
      </c>
      <c r="L59" s="25">
        <v>0</v>
      </c>
      <c r="M59" s="25" t="s">
        <v>57</v>
      </c>
      <c r="N59" s="25">
        <v>0</v>
      </c>
    </row>
    <row r="60" spans="1:14" ht="12.75" customHeight="1">
      <c r="A60" s="27" t="s">
        <v>92</v>
      </c>
      <c r="B60" s="23" t="s">
        <v>93</v>
      </c>
      <c r="C60" s="24">
        <v>563</v>
      </c>
      <c r="D60" s="24">
        <v>563</v>
      </c>
      <c r="E60" s="24">
        <v>0</v>
      </c>
      <c r="F60" s="24">
        <v>0</v>
      </c>
      <c r="G60" s="24">
        <v>0</v>
      </c>
      <c r="H60" s="25">
        <v>563</v>
      </c>
      <c r="I60" s="25">
        <v>563</v>
      </c>
      <c r="J60" s="25">
        <v>0</v>
      </c>
      <c r="K60" s="25">
        <v>0</v>
      </c>
      <c r="L60" s="25">
        <v>0</v>
      </c>
      <c r="M60" s="25" t="s">
        <v>57</v>
      </c>
      <c r="N60" s="25">
        <v>1</v>
      </c>
    </row>
    <row r="61" spans="1:14" ht="12.75" customHeight="1">
      <c r="A61" s="27" t="s">
        <v>94</v>
      </c>
      <c r="B61" s="23" t="s">
        <v>95</v>
      </c>
      <c r="C61" s="24">
        <v>563</v>
      </c>
      <c r="D61" s="24">
        <v>563</v>
      </c>
      <c r="E61" s="24">
        <v>0</v>
      </c>
      <c r="F61" s="24">
        <v>0</v>
      </c>
      <c r="G61" s="24">
        <v>0</v>
      </c>
      <c r="H61" s="25">
        <v>0</v>
      </c>
      <c r="I61" s="25">
        <v>0</v>
      </c>
      <c r="J61" s="25">
        <v>0</v>
      </c>
      <c r="K61" s="25">
        <v>0</v>
      </c>
      <c r="L61" s="25">
        <v>0</v>
      </c>
      <c r="M61" s="25" t="s">
        <v>57</v>
      </c>
      <c r="N61" s="25">
        <v>0</v>
      </c>
    </row>
    <row r="62" spans="1:14" ht="12.75" customHeight="1">
      <c r="A62" s="28" t="s">
        <v>57</v>
      </c>
      <c r="B62" s="23"/>
      <c r="C62" s="29">
        <v>390907</v>
      </c>
      <c r="D62" s="29">
        <v>117666</v>
      </c>
      <c r="E62" s="29">
        <v>97587</v>
      </c>
      <c r="F62" s="29">
        <v>78067</v>
      </c>
      <c r="G62" s="29">
        <v>97587</v>
      </c>
      <c r="H62" s="25"/>
      <c r="I62" s="25"/>
      <c r="J62" s="25"/>
      <c r="K62" s="25"/>
      <c r="L62" s="25"/>
      <c r="M62" s="25"/>
      <c r="N62" s="25"/>
    </row>
    <row r="63" spans="1:14" ht="12.75" customHeight="1">
      <c r="A63" s="28" t="s">
        <v>24</v>
      </c>
      <c r="B63" s="23"/>
      <c r="C63" s="30">
        <v>390907</v>
      </c>
      <c r="D63" s="30">
        <v>117666</v>
      </c>
      <c r="E63" s="30">
        <v>97587</v>
      </c>
      <c r="F63" s="30">
        <v>78067</v>
      </c>
      <c r="G63" s="30">
        <v>97587</v>
      </c>
      <c r="H63" s="25"/>
      <c r="I63" s="25"/>
      <c r="J63" s="25"/>
      <c r="K63" s="25"/>
      <c r="L63" s="25"/>
      <c r="M63" s="25"/>
      <c r="N63" s="25"/>
    </row>
    <row r="64" spans="1:14" ht="15" customHeight="1">
      <c r="A64" s="26" t="s">
        <v>96</v>
      </c>
      <c r="B64" s="23"/>
      <c r="C64" s="24"/>
      <c r="D64" s="24"/>
      <c r="E64" s="24"/>
      <c r="F64" s="24"/>
      <c r="G64" s="24"/>
      <c r="H64" s="25"/>
      <c r="I64" s="25"/>
      <c r="J64" s="25"/>
      <c r="K64" s="25"/>
      <c r="L64" s="25"/>
      <c r="M64" s="25"/>
      <c r="N64" s="25"/>
    </row>
    <row r="65" spans="1:14" ht="14.25" customHeight="1">
      <c r="A65" s="27"/>
      <c r="B65" s="23"/>
      <c r="C65" s="24"/>
      <c r="D65" s="24"/>
      <c r="E65" s="24"/>
      <c r="F65" s="24"/>
      <c r="G65" s="24"/>
      <c r="H65" s="25"/>
      <c r="I65" s="25"/>
      <c r="J65" s="25"/>
      <c r="K65" s="25"/>
      <c r="L65" s="25"/>
      <c r="M65" s="25"/>
      <c r="N65" s="25"/>
    </row>
    <row r="66" spans="1:14" ht="12.75" customHeight="1">
      <c r="A66" s="27" t="s">
        <v>78</v>
      </c>
      <c r="B66" s="23" t="s">
        <v>79</v>
      </c>
      <c r="C66" s="24">
        <v>2240</v>
      </c>
      <c r="D66" s="24">
        <v>672</v>
      </c>
      <c r="E66" s="24">
        <v>560</v>
      </c>
      <c r="F66" s="24">
        <v>448</v>
      </c>
      <c r="G66" s="24">
        <v>560</v>
      </c>
      <c r="H66" s="25">
        <v>2240</v>
      </c>
      <c r="I66" s="25">
        <v>672</v>
      </c>
      <c r="J66" s="25">
        <v>560</v>
      </c>
      <c r="K66" s="25">
        <v>448</v>
      </c>
      <c r="L66" s="25">
        <v>560</v>
      </c>
      <c r="M66" s="25" t="s">
        <v>57</v>
      </c>
      <c r="N66" s="25">
        <v>1</v>
      </c>
    </row>
    <row r="67" spans="1:14" ht="12.75" customHeight="1">
      <c r="A67" s="27" t="s">
        <v>82</v>
      </c>
      <c r="B67" s="23" t="s">
        <v>83</v>
      </c>
      <c r="C67" s="24">
        <v>983</v>
      </c>
      <c r="D67" s="24">
        <v>295</v>
      </c>
      <c r="E67" s="24">
        <v>246</v>
      </c>
      <c r="F67" s="24">
        <v>196</v>
      </c>
      <c r="G67" s="24">
        <v>246</v>
      </c>
      <c r="H67" s="25">
        <v>0</v>
      </c>
      <c r="I67" s="25">
        <v>0</v>
      </c>
      <c r="J67" s="25">
        <v>0</v>
      </c>
      <c r="K67" s="25">
        <v>0</v>
      </c>
      <c r="L67" s="25">
        <v>0</v>
      </c>
      <c r="M67" s="25" t="s">
        <v>57</v>
      </c>
      <c r="N67" s="25">
        <v>0</v>
      </c>
    </row>
    <row r="68" spans="1:14" ht="12.75" customHeight="1">
      <c r="A68" s="27" t="s">
        <v>84</v>
      </c>
      <c r="B68" s="23" t="s">
        <v>85</v>
      </c>
      <c r="C68" s="24">
        <v>1257</v>
      </c>
      <c r="D68" s="24">
        <v>377</v>
      </c>
      <c r="E68" s="24">
        <v>314</v>
      </c>
      <c r="F68" s="24">
        <v>252</v>
      </c>
      <c r="G68" s="24">
        <v>314</v>
      </c>
      <c r="H68" s="25">
        <v>0</v>
      </c>
      <c r="I68" s="25">
        <v>0</v>
      </c>
      <c r="J68" s="25">
        <v>0</v>
      </c>
      <c r="K68" s="25">
        <v>0</v>
      </c>
      <c r="L68" s="25">
        <v>0</v>
      </c>
      <c r="M68" s="25" t="s">
        <v>57</v>
      </c>
      <c r="N68" s="25">
        <v>0</v>
      </c>
    </row>
    <row r="69" spans="1:14" ht="12.75" customHeight="1">
      <c r="A69" s="28" t="s">
        <v>57</v>
      </c>
      <c r="B69" s="23"/>
      <c r="C69" s="29">
        <v>2240</v>
      </c>
      <c r="D69" s="29">
        <v>672</v>
      </c>
      <c r="E69" s="29">
        <v>560</v>
      </c>
      <c r="F69" s="29">
        <v>448</v>
      </c>
      <c r="G69" s="29">
        <v>560</v>
      </c>
      <c r="H69" s="25"/>
      <c r="I69" s="25"/>
      <c r="J69" s="25"/>
      <c r="K69" s="25"/>
      <c r="L69" s="25"/>
      <c r="M69" s="25"/>
      <c r="N69" s="25"/>
    </row>
    <row r="70" spans="1:14" ht="12.75" customHeight="1">
      <c r="A70" s="28" t="s">
        <v>24</v>
      </c>
      <c r="B70" s="23"/>
      <c r="C70" s="30">
        <v>2240</v>
      </c>
      <c r="D70" s="30">
        <v>672</v>
      </c>
      <c r="E70" s="30">
        <v>560</v>
      </c>
      <c r="F70" s="30">
        <v>448</v>
      </c>
      <c r="G70" s="30">
        <v>560</v>
      </c>
      <c r="H70" s="25"/>
      <c r="I70" s="25"/>
      <c r="J70" s="25"/>
      <c r="K70" s="25"/>
      <c r="L70" s="25"/>
      <c r="M70" s="25"/>
      <c r="N70" s="25"/>
    </row>
    <row r="71" spans="1:14" ht="15" customHeight="1">
      <c r="A71" s="26" t="s">
        <v>97</v>
      </c>
      <c r="B71" s="23"/>
      <c r="C71" s="24"/>
      <c r="D71" s="24"/>
      <c r="E71" s="24"/>
      <c r="F71" s="24"/>
      <c r="G71" s="24"/>
      <c r="H71" s="25"/>
      <c r="I71" s="25"/>
      <c r="J71" s="25"/>
      <c r="K71" s="25"/>
      <c r="L71" s="25"/>
      <c r="M71" s="25"/>
      <c r="N71" s="25"/>
    </row>
    <row r="72" spans="1:14" ht="14.25" customHeight="1">
      <c r="A72" s="27"/>
      <c r="B72" s="23"/>
      <c r="C72" s="24"/>
      <c r="D72" s="24"/>
      <c r="E72" s="24"/>
      <c r="F72" s="24"/>
      <c r="G72" s="24"/>
      <c r="H72" s="25"/>
      <c r="I72" s="25"/>
      <c r="J72" s="25"/>
      <c r="K72" s="25"/>
      <c r="L72" s="25"/>
      <c r="M72" s="25"/>
      <c r="N72" s="25"/>
    </row>
    <row r="73" spans="1:14" ht="12.75" customHeight="1">
      <c r="A73" s="27" t="s">
        <v>55</v>
      </c>
      <c r="B73" s="23" t="s">
        <v>56</v>
      </c>
      <c r="C73" s="24">
        <v>5318</v>
      </c>
      <c r="D73" s="24">
        <v>1595</v>
      </c>
      <c r="E73" s="24">
        <v>1330</v>
      </c>
      <c r="F73" s="24">
        <v>1063</v>
      </c>
      <c r="G73" s="24">
        <v>1330</v>
      </c>
      <c r="H73" s="25">
        <v>5318</v>
      </c>
      <c r="I73" s="25">
        <v>1595</v>
      </c>
      <c r="J73" s="25">
        <v>1330</v>
      </c>
      <c r="K73" s="25">
        <v>1063</v>
      </c>
      <c r="L73" s="25">
        <v>1330</v>
      </c>
      <c r="M73" s="25" t="s">
        <v>57</v>
      </c>
      <c r="N73" s="25">
        <v>1</v>
      </c>
    </row>
    <row r="74" spans="1:14" ht="12.75" customHeight="1">
      <c r="A74" s="27" t="s">
        <v>58</v>
      </c>
      <c r="B74" s="23" t="s">
        <v>59</v>
      </c>
      <c r="C74" s="24">
        <v>5318</v>
      </c>
      <c r="D74" s="24">
        <v>1595</v>
      </c>
      <c r="E74" s="24">
        <v>1330</v>
      </c>
      <c r="F74" s="24">
        <v>1063</v>
      </c>
      <c r="G74" s="24">
        <v>1330</v>
      </c>
      <c r="H74" s="25">
        <v>0</v>
      </c>
      <c r="I74" s="25">
        <v>0</v>
      </c>
      <c r="J74" s="25">
        <v>0</v>
      </c>
      <c r="K74" s="25">
        <v>0</v>
      </c>
      <c r="L74" s="25">
        <v>0</v>
      </c>
      <c r="M74" s="25" t="s">
        <v>57</v>
      </c>
      <c r="N74" s="25">
        <v>0</v>
      </c>
    </row>
    <row r="75" spans="1:14" ht="12.75" customHeight="1">
      <c r="A75" s="27" t="s">
        <v>60</v>
      </c>
      <c r="B75" s="23" t="s">
        <v>61</v>
      </c>
      <c r="C75" s="24">
        <v>234</v>
      </c>
      <c r="D75" s="24">
        <v>70</v>
      </c>
      <c r="E75" s="24">
        <v>58</v>
      </c>
      <c r="F75" s="24">
        <v>48</v>
      </c>
      <c r="G75" s="24">
        <v>58</v>
      </c>
      <c r="H75" s="25">
        <v>234</v>
      </c>
      <c r="I75" s="25">
        <v>70</v>
      </c>
      <c r="J75" s="25">
        <v>58</v>
      </c>
      <c r="K75" s="25">
        <v>48</v>
      </c>
      <c r="L75" s="25">
        <v>58</v>
      </c>
      <c r="M75" s="25" t="s">
        <v>57</v>
      </c>
      <c r="N75" s="25">
        <v>1</v>
      </c>
    </row>
    <row r="76" spans="1:14" ht="12.75" customHeight="1">
      <c r="A76" s="27" t="s">
        <v>64</v>
      </c>
      <c r="B76" s="23" t="s">
        <v>65</v>
      </c>
      <c r="C76" s="24">
        <v>234</v>
      </c>
      <c r="D76" s="24">
        <v>70</v>
      </c>
      <c r="E76" s="24">
        <v>58</v>
      </c>
      <c r="F76" s="24">
        <v>48</v>
      </c>
      <c r="G76" s="24">
        <v>58</v>
      </c>
      <c r="H76" s="25">
        <v>0</v>
      </c>
      <c r="I76" s="25">
        <v>0</v>
      </c>
      <c r="J76" s="25">
        <v>0</v>
      </c>
      <c r="K76" s="25">
        <v>0</v>
      </c>
      <c r="L76" s="25">
        <v>0</v>
      </c>
      <c r="M76" s="25" t="s">
        <v>57</v>
      </c>
      <c r="N76" s="25">
        <v>0</v>
      </c>
    </row>
    <row r="77" spans="1:14" ht="12.75" customHeight="1">
      <c r="A77" s="27" t="s">
        <v>68</v>
      </c>
      <c r="B77" s="23" t="s">
        <v>69</v>
      </c>
      <c r="C77" s="24">
        <v>1055</v>
      </c>
      <c r="D77" s="24">
        <v>316</v>
      </c>
      <c r="E77" s="24">
        <v>264</v>
      </c>
      <c r="F77" s="24">
        <v>211</v>
      </c>
      <c r="G77" s="24">
        <v>264</v>
      </c>
      <c r="H77" s="25">
        <v>1055</v>
      </c>
      <c r="I77" s="25">
        <v>316</v>
      </c>
      <c r="J77" s="25">
        <v>264</v>
      </c>
      <c r="K77" s="25">
        <v>211</v>
      </c>
      <c r="L77" s="25">
        <v>264</v>
      </c>
      <c r="M77" s="25" t="s">
        <v>57</v>
      </c>
      <c r="N77" s="25">
        <v>1</v>
      </c>
    </row>
    <row r="78" spans="1:14" ht="12.75" customHeight="1">
      <c r="A78" s="27" t="s">
        <v>70</v>
      </c>
      <c r="B78" s="23" t="s">
        <v>71</v>
      </c>
      <c r="C78" s="24">
        <v>634</v>
      </c>
      <c r="D78" s="24">
        <v>190</v>
      </c>
      <c r="E78" s="24">
        <v>158</v>
      </c>
      <c r="F78" s="24">
        <v>128</v>
      </c>
      <c r="G78" s="24">
        <v>158</v>
      </c>
      <c r="H78" s="25">
        <v>0</v>
      </c>
      <c r="I78" s="25">
        <v>0</v>
      </c>
      <c r="J78" s="25">
        <v>0</v>
      </c>
      <c r="K78" s="25">
        <v>0</v>
      </c>
      <c r="L78" s="25">
        <v>0</v>
      </c>
      <c r="M78" s="25" t="s">
        <v>57</v>
      </c>
      <c r="N78" s="25">
        <v>0</v>
      </c>
    </row>
    <row r="79" spans="1:14" ht="12.75" customHeight="1">
      <c r="A79" s="27" t="s">
        <v>74</v>
      </c>
      <c r="B79" s="23" t="s">
        <v>75</v>
      </c>
      <c r="C79" s="24">
        <v>266</v>
      </c>
      <c r="D79" s="24">
        <v>80</v>
      </c>
      <c r="E79" s="24">
        <v>67</v>
      </c>
      <c r="F79" s="24">
        <v>52</v>
      </c>
      <c r="G79" s="24">
        <v>67</v>
      </c>
      <c r="H79" s="25">
        <v>0</v>
      </c>
      <c r="I79" s="25">
        <v>0</v>
      </c>
      <c r="J79" s="25">
        <v>0</v>
      </c>
      <c r="K79" s="25">
        <v>0</v>
      </c>
      <c r="L79" s="25">
        <v>0</v>
      </c>
      <c r="M79" s="25" t="s">
        <v>57</v>
      </c>
      <c r="N79" s="25">
        <v>0</v>
      </c>
    </row>
    <row r="80" spans="1:14" ht="12.75" customHeight="1">
      <c r="A80" s="27" t="s">
        <v>76</v>
      </c>
      <c r="B80" s="23" t="s">
        <v>77</v>
      </c>
      <c r="C80" s="24">
        <v>155</v>
      </c>
      <c r="D80" s="24">
        <v>46</v>
      </c>
      <c r="E80" s="24">
        <v>39</v>
      </c>
      <c r="F80" s="24">
        <v>31</v>
      </c>
      <c r="G80" s="24">
        <v>39</v>
      </c>
      <c r="H80" s="25">
        <v>0</v>
      </c>
      <c r="I80" s="25">
        <v>0</v>
      </c>
      <c r="J80" s="25">
        <v>0</v>
      </c>
      <c r="K80" s="25">
        <v>0</v>
      </c>
      <c r="L80" s="25">
        <v>0</v>
      </c>
      <c r="M80" s="25" t="s">
        <v>57</v>
      </c>
      <c r="N80" s="25">
        <v>0</v>
      </c>
    </row>
    <row r="81" spans="1:14" ht="12.75" customHeight="1">
      <c r="A81" s="28" t="s">
        <v>57</v>
      </c>
      <c r="B81" s="23"/>
      <c r="C81" s="29">
        <v>6607</v>
      </c>
      <c r="D81" s="29">
        <v>1981</v>
      </c>
      <c r="E81" s="29">
        <v>1652</v>
      </c>
      <c r="F81" s="29">
        <v>1322</v>
      </c>
      <c r="G81" s="29">
        <v>1652</v>
      </c>
      <c r="H81" s="25"/>
      <c r="I81" s="25"/>
      <c r="J81" s="25"/>
      <c r="K81" s="25"/>
      <c r="L81" s="25"/>
      <c r="M81" s="25"/>
      <c r="N81" s="25"/>
    </row>
    <row r="82" spans="1:14" ht="12.75" customHeight="1">
      <c r="A82" s="28" t="s">
        <v>24</v>
      </c>
      <c r="B82" s="23"/>
      <c r="C82" s="30">
        <v>6607</v>
      </c>
      <c r="D82" s="30">
        <v>1981</v>
      </c>
      <c r="E82" s="30">
        <v>1652</v>
      </c>
      <c r="F82" s="30">
        <v>1322</v>
      </c>
      <c r="G82" s="30">
        <v>1652</v>
      </c>
      <c r="H82" s="25"/>
      <c r="I82" s="25"/>
      <c r="J82" s="25"/>
      <c r="K82" s="25"/>
      <c r="L82" s="25"/>
      <c r="M82" s="25"/>
      <c r="N82" s="25"/>
    </row>
    <row r="83" spans="1:8" ht="18.75" customHeight="1">
      <c r="A83" s="22"/>
      <c r="B83" s="23"/>
      <c r="C83" s="24"/>
      <c r="D83" s="24"/>
      <c r="E83" s="24"/>
      <c r="F83" s="24"/>
      <c r="G83" s="24"/>
      <c r="H83" s="25"/>
    </row>
    <row r="84" spans="1:8" ht="15" customHeight="1">
      <c r="A84" s="26" t="s">
        <v>98</v>
      </c>
      <c r="B84" s="23"/>
      <c r="C84" s="24"/>
      <c r="D84" s="24"/>
      <c r="E84" s="24"/>
      <c r="F84" s="24"/>
      <c r="G84" s="24"/>
      <c r="H84" s="25"/>
    </row>
    <row r="85" spans="1:7" ht="9" customHeight="1">
      <c r="A85" s="31"/>
      <c r="B85" s="23"/>
      <c r="C85" s="24"/>
      <c r="D85" s="24"/>
      <c r="E85" s="24"/>
      <c r="F85" s="24"/>
      <c r="G85" s="24"/>
    </row>
    <row r="86" spans="1:7" ht="15" customHeight="1">
      <c r="A86" s="31" t="s">
        <v>99</v>
      </c>
      <c r="B86" s="23" t="s">
        <v>100</v>
      </c>
      <c r="C86" s="32">
        <v>304861</v>
      </c>
      <c r="D86" s="32">
        <v>91458</v>
      </c>
      <c r="E86" s="32">
        <v>76216</v>
      </c>
      <c r="F86" s="32">
        <v>60971</v>
      </c>
      <c r="G86" s="32">
        <v>76216</v>
      </c>
    </row>
    <row r="87" spans="1:7" ht="15" customHeight="1">
      <c r="A87" s="31" t="s">
        <v>101</v>
      </c>
      <c r="B87" s="23" t="s">
        <v>102</v>
      </c>
      <c r="C87" s="32">
        <v>304861</v>
      </c>
      <c r="D87" s="32">
        <v>91458</v>
      </c>
      <c r="E87" s="32">
        <v>76216</v>
      </c>
      <c r="F87" s="32">
        <v>60971</v>
      </c>
      <c r="G87" s="32">
        <v>76216</v>
      </c>
    </row>
    <row r="88" spans="1:7" ht="15" customHeight="1">
      <c r="A88" s="31" t="s">
        <v>103</v>
      </c>
      <c r="B88" s="23" t="s">
        <v>104</v>
      </c>
      <c r="C88" s="32">
        <v>11420</v>
      </c>
      <c r="D88" s="32">
        <v>3426</v>
      </c>
      <c r="E88" s="32">
        <v>2855</v>
      </c>
      <c r="F88" s="32">
        <v>2284</v>
      </c>
      <c r="G88" s="32">
        <v>2855</v>
      </c>
    </row>
    <row r="89" spans="1:7" ht="15" customHeight="1">
      <c r="A89" s="31" t="s">
        <v>105</v>
      </c>
      <c r="B89" s="23" t="s">
        <v>106</v>
      </c>
      <c r="C89" s="32">
        <v>4736</v>
      </c>
      <c r="D89" s="32">
        <v>1421</v>
      </c>
      <c r="E89" s="32">
        <v>1184</v>
      </c>
      <c r="F89" s="32">
        <v>947</v>
      </c>
      <c r="G89" s="32">
        <v>1184</v>
      </c>
    </row>
    <row r="90" spans="1:7" ht="15" customHeight="1">
      <c r="A90" s="31" t="s">
        <v>107</v>
      </c>
      <c r="B90" s="23" t="s">
        <v>108</v>
      </c>
      <c r="C90" s="32">
        <v>6034</v>
      </c>
      <c r="D90" s="32">
        <v>1810</v>
      </c>
      <c r="E90" s="32">
        <v>1508</v>
      </c>
      <c r="F90" s="32">
        <v>1208</v>
      </c>
      <c r="G90" s="32">
        <v>1508</v>
      </c>
    </row>
    <row r="91" spans="1:7" ht="15" customHeight="1">
      <c r="A91" s="31" t="s">
        <v>109</v>
      </c>
      <c r="B91" s="23" t="s">
        <v>110</v>
      </c>
      <c r="C91" s="32">
        <v>650</v>
      </c>
      <c r="D91" s="32">
        <v>195</v>
      </c>
      <c r="E91" s="32">
        <v>163</v>
      </c>
      <c r="F91" s="32">
        <v>129</v>
      </c>
      <c r="G91" s="32">
        <v>163</v>
      </c>
    </row>
    <row r="92" spans="1:7" ht="15" customHeight="1">
      <c r="A92" s="31" t="s">
        <v>111</v>
      </c>
      <c r="B92" s="23" t="s">
        <v>112</v>
      </c>
      <c r="C92" s="32">
        <v>53451</v>
      </c>
      <c r="D92" s="32">
        <v>16034</v>
      </c>
      <c r="E92" s="32">
        <v>13363</v>
      </c>
      <c r="F92" s="32">
        <v>10691</v>
      </c>
      <c r="G92" s="32">
        <v>13363</v>
      </c>
    </row>
    <row r="93" spans="1:7" ht="15" customHeight="1">
      <c r="A93" s="31" t="s">
        <v>113</v>
      </c>
      <c r="B93" s="23" t="s">
        <v>114</v>
      </c>
      <c r="C93" s="32">
        <v>31847</v>
      </c>
      <c r="D93" s="32">
        <v>9553</v>
      </c>
      <c r="E93" s="32">
        <v>7961</v>
      </c>
      <c r="F93" s="32">
        <v>6372</v>
      </c>
      <c r="G93" s="32">
        <v>7961</v>
      </c>
    </row>
    <row r="94" spans="1:7" ht="15" customHeight="1">
      <c r="A94" s="31" t="s">
        <v>115</v>
      </c>
      <c r="B94" s="23" t="s">
        <v>116</v>
      </c>
      <c r="C94" s="32">
        <v>6041</v>
      </c>
      <c r="D94" s="32">
        <v>1812</v>
      </c>
      <c r="E94" s="32">
        <v>1510</v>
      </c>
      <c r="F94" s="32">
        <v>1209</v>
      </c>
      <c r="G94" s="32">
        <v>1510</v>
      </c>
    </row>
    <row r="95" spans="1:7" ht="15" customHeight="1">
      <c r="A95" s="31" t="s">
        <v>117</v>
      </c>
      <c r="B95" s="23" t="s">
        <v>118</v>
      </c>
      <c r="C95" s="32">
        <v>10356</v>
      </c>
      <c r="D95" s="32">
        <v>3107</v>
      </c>
      <c r="E95" s="32">
        <v>2590</v>
      </c>
      <c r="F95" s="32">
        <v>2069</v>
      </c>
      <c r="G95" s="32">
        <v>2590</v>
      </c>
    </row>
    <row r="96" spans="1:7" ht="15" customHeight="1">
      <c r="A96" s="31" t="s">
        <v>119</v>
      </c>
      <c r="B96" s="23" t="s">
        <v>120</v>
      </c>
      <c r="C96" s="32">
        <v>5207</v>
      </c>
      <c r="D96" s="32">
        <v>1562</v>
      </c>
      <c r="E96" s="32">
        <v>1302</v>
      </c>
      <c r="F96" s="32">
        <v>1041</v>
      </c>
      <c r="G96" s="32">
        <v>1302</v>
      </c>
    </row>
    <row r="97" spans="1:7" ht="15" customHeight="1">
      <c r="A97" s="31" t="s">
        <v>121</v>
      </c>
      <c r="B97" s="23" t="s">
        <v>122</v>
      </c>
      <c r="C97" s="32">
        <v>29459</v>
      </c>
      <c r="D97" s="32">
        <v>8838</v>
      </c>
      <c r="E97" s="32">
        <v>7365</v>
      </c>
      <c r="F97" s="32">
        <v>5891</v>
      </c>
      <c r="G97" s="32">
        <v>7365</v>
      </c>
    </row>
    <row r="98" spans="1:7" ht="15" customHeight="1">
      <c r="A98" s="31" t="s">
        <v>123</v>
      </c>
      <c r="B98" s="23" t="s">
        <v>124</v>
      </c>
      <c r="C98" s="32">
        <v>9286</v>
      </c>
      <c r="D98" s="32">
        <v>2786</v>
      </c>
      <c r="E98" s="32">
        <v>2322</v>
      </c>
      <c r="F98" s="32">
        <v>1856</v>
      </c>
      <c r="G98" s="32">
        <v>2322</v>
      </c>
    </row>
    <row r="99" spans="1:7" ht="15" customHeight="1">
      <c r="A99" s="31" t="s">
        <v>125</v>
      </c>
      <c r="B99" s="23" t="s">
        <v>126</v>
      </c>
      <c r="C99" s="32">
        <v>1883</v>
      </c>
      <c r="D99" s="32">
        <v>565</v>
      </c>
      <c r="E99" s="32">
        <v>471</v>
      </c>
      <c r="F99" s="32">
        <v>376</v>
      </c>
      <c r="G99" s="32">
        <v>471</v>
      </c>
    </row>
    <row r="100" spans="1:7" ht="15" customHeight="1">
      <c r="A100" s="31" t="s">
        <v>127</v>
      </c>
      <c r="B100" s="23" t="s">
        <v>128</v>
      </c>
      <c r="C100" s="32">
        <v>9830</v>
      </c>
      <c r="D100" s="32">
        <v>2949</v>
      </c>
      <c r="E100" s="32">
        <v>2457</v>
      </c>
      <c r="F100" s="32">
        <v>1967</v>
      </c>
      <c r="G100" s="32">
        <v>2457</v>
      </c>
    </row>
    <row r="101" spans="1:7" ht="15" customHeight="1">
      <c r="A101" s="31" t="s">
        <v>129</v>
      </c>
      <c r="B101" s="23" t="s">
        <v>130</v>
      </c>
      <c r="C101" s="32">
        <v>7820</v>
      </c>
      <c r="D101" s="32">
        <v>2346</v>
      </c>
      <c r="E101" s="32">
        <v>1955</v>
      </c>
      <c r="F101" s="32">
        <v>1564</v>
      </c>
      <c r="G101" s="32">
        <v>1955</v>
      </c>
    </row>
    <row r="102" spans="1:7" ht="15" customHeight="1">
      <c r="A102" s="31" t="s">
        <v>131</v>
      </c>
      <c r="B102" s="23" t="s">
        <v>132</v>
      </c>
      <c r="C102" s="32">
        <v>575</v>
      </c>
      <c r="D102" s="32">
        <v>172</v>
      </c>
      <c r="E102" s="32">
        <v>144</v>
      </c>
      <c r="F102" s="32">
        <v>115</v>
      </c>
      <c r="G102" s="32">
        <v>144</v>
      </c>
    </row>
    <row r="103" spans="1:7" ht="15" customHeight="1">
      <c r="A103" s="31" t="s">
        <v>133</v>
      </c>
      <c r="B103" s="23" t="s">
        <v>134</v>
      </c>
      <c r="C103" s="32">
        <v>65</v>
      </c>
      <c r="D103" s="32">
        <v>20</v>
      </c>
      <c r="E103" s="32">
        <v>16</v>
      </c>
      <c r="F103" s="32">
        <v>13</v>
      </c>
      <c r="G103" s="32">
        <v>16</v>
      </c>
    </row>
    <row r="104" spans="1:7" ht="15" customHeight="1">
      <c r="A104" s="31" t="s">
        <v>135</v>
      </c>
      <c r="B104" s="23" t="s">
        <v>136</v>
      </c>
      <c r="C104" s="32">
        <v>563</v>
      </c>
      <c r="D104" s="32">
        <v>563</v>
      </c>
      <c r="E104" s="32">
        <v>0</v>
      </c>
      <c r="F104" s="32">
        <v>0</v>
      </c>
      <c r="G104" s="32">
        <v>0</v>
      </c>
    </row>
    <row r="105" spans="1:7" ht="15" customHeight="1">
      <c r="A105" s="31" t="s">
        <v>137</v>
      </c>
      <c r="B105" s="23" t="s">
        <v>138</v>
      </c>
      <c r="C105" s="32">
        <v>563</v>
      </c>
      <c r="D105" s="32">
        <v>563</v>
      </c>
      <c r="E105" s="32">
        <v>0</v>
      </c>
      <c r="F105" s="32">
        <v>0</v>
      </c>
      <c r="G105" s="32">
        <v>0</v>
      </c>
    </row>
    <row r="106" spans="1:7" ht="15" customHeight="1">
      <c r="A106" s="33" t="s">
        <v>139</v>
      </c>
      <c r="B106" s="23"/>
      <c r="C106" s="30">
        <v>399754</v>
      </c>
      <c r="D106" s="30">
        <v>120319</v>
      </c>
      <c r="E106" s="30">
        <v>99799</v>
      </c>
      <c r="F106" s="30">
        <v>79837</v>
      </c>
      <c r="G106" s="30">
        <v>99799</v>
      </c>
    </row>
    <row r="107" spans="1:12" ht="15" customHeight="1">
      <c r="A107" s="33" t="s">
        <v>25</v>
      </c>
      <c r="B107" s="23"/>
      <c r="C107" s="34">
        <v>399754</v>
      </c>
      <c r="D107" s="34">
        <v>120319</v>
      </c>
      <c r="E107" s="34">
        <v>99799</v>
      </c>
      <c r="F107" s="34">
        <v>79837</v>
      </c>
      <c r="G107" s="34">
        <v>99799</v>
      </c>
      <c r="H107" s="35"/>
      <c r="I107" s="5"/>
      <c r="J107" s="5"/>
      <c r="K107" s="35"/>
      <c r="L107" s="35"/>
    </row>
    <row r="108" spans="1:8" ht="15" customHeight="1">
      <c r="A108" s="26" t="s">
        <v>140</v>
      </c>
      <c r="B108" s="23"/>
      <c r="C108" s="24"/>
      <c r="D108" s="24"/>
      <c r="E108" s="24"/>
      <c r="F108" s="24"/>
      <c r="G108" s="24"/>
      <c r="H108" s="25"/>
    </row>
    <row r="109" spans="2:7" ht="9.75" customHeight="1">
      <c r="B109" s="24"/>
      <c r="C109" s="24"/>
      <c r="D109" s="24"/>
      <c r="E109" s="24"/>
      <c r="F109" s="24"/>
      <c r="G109" s="24"/>
    </row>
    <row r="110" spans="1:7" ht="15" customHeight="1">
      <c r="A110" s="31" t="s">
        <v>99</v>
      </c>
      <c r="B110" s="23" t="s">
        <v>100</v>
      </c>
      <c r="C110" s="32">
        <v>304861</v>
      </c>
      <c r="D110" s="32">
        <v>91458</v>
      </c>
      <c r="E110" s="32">
        <v>76216</v>
      </c>
      <c r="F110" s="32">
        <v>60971</v>
      </c>
      <c r="G110" s="32">
        <v>76216</v>
      </c>
    </row>
    <row r="111" spans="1:7" ht="15" customHeight="1">
      <c r="A111" s="31" t="s">
        <v>101</v>
      </c>
      <c r="B111" s="23" t="s">
        <v>102</v>
      </c>
      <c r="C111" s="32">
        <v>304861</v>
      </c>
      <c r="D111" s="32">
        <v>91458</v>
      </c>
      <c r="E111" s="32">
        <v>76216</v>
      </c>
      <c r="F111" s="32">
        <v>60971</v>
      </c>
      <c r="G111" s="32">
        <v>76216</v>
      </c>
    </row>
    <row r="112" spans="1:7" ht="15" customHeight="1">
      <c r="A112" s="31" t="s">
        <v>103</v>
      </c>
      <c r="B112" s="23" t="s">
        <v>104</v>
      </c>
      <c r="C112" s="32">
        <v>11420</v>
      </c>
      <c r="D112" s="32">
        <v>3426</v>
      </c>
      <c r="E112" s="32">
        <v>2855</v>
      </c>
      <c r="F112" s="32">
        <v>2284</v>
      </c>
      <c r="G112" s="32">
        <v>2855</v>
      </c>
    </row>
    <row r="113" spans="1:7" ht="15" customHeight="1">
      <c r="A113" s="31" t="s">
        <v>105</v>
      </c>
      <c r="B113" s="23" t="s">
        <v>106</v>
      </c>
      <c r="C113" s="32">
        <v>4736</v>
      </c>
      <c r="D113" s="32">
        <v>1421</v>
      </c>
      <c r="E113" s="32">
        <v>1184</v>
      </c>
      <c r="F113" s="32">
        <v>947</v>
      </c>
      <c r="G113" s="32">
        <v>1184</v>
      </c>
    </row>
    <row r="114" spans="1:7" ht="15" customHeight="1">
      <c r="A114" s="31" t="s">
        <v>107</v>
      </c>
      <c r="B114" s="23" t="s">
        <v>108</v>
      </c>
      <c r="C114" s="32">
        <v>6034</v>
      </c>
      <c r="D114" s="32">
        <v>1810</v>
      </c>
      <c r="E114" s="32">
        <v>1508</v>
      </c>
      <c r="F114" s="32">
        <v>1208</v>
      </c>
      <c r="G114" s="32">
        <v>1508</v>
      </c>
    </row>
    <row r="115" spans="1:7" ht="15" customHeight="1">
      <c r="A115" s="31" t="s">
        <v>109</v>
      </c>
      <c r="B115" s="23" t="s">
        <v>110</v>
      </c>
      <c r="C115" s="32">
        <v>650</v>
      </c>
      <c r="D115" s="32">
        <v>195</v>
      </c>
      <c r="E115" s="32">
        <v>163</v>
      </c>
      <c r="F115" s="32">
        <v>129</v>
      </c>
      <c r="G115" s="32">
        <v>163</v>
      </c>
    </row>
    <row r="116" spans="1:7" ht="15" customHeight="1">
      <c r="A116" s="31" t="s">
        <v>111</v>
      </c>
      <c r="B116" s="23" t="s">
        <v>112</v>
      </c>
      <c r="C116" s="32">
        <v>53451</v>
      </c>
      <c r="D116" s="32">
        <v>16034</v>
      </c>
      <c r="E116" s="32">
        <v>13363</v>
      </c>
      <c r="F116" s="32">
        <v>10691</v>
      </c>
      <c r="G116" s="32">
        <v>13363</v>
      </c>
    </row>
    <row r="117" spans="1:7" ht="15" customHeight="1">
      <c r="A117" s="31" t="s">
        <v>113</v>
      </c>
      <c r="B117" s="23" t="s">
        <v>114</v>
      </c>
      <c r="C117" s="32">
        <v>31847</v>
      </c>
      <c r="D117" s="32">
        <v>9553</v>
      </c>
      <c r="E117" s="32">
        <v>7961</v>
      </c>
      <c r="F117" s="32">
        <v>6372</v>
      </c>
      <c r="G117" s="32">
        <v>7961</v>
      </c>
    </row>
    <row r="118" spans="1:7" ht="15" customHeight="1">
      <c r="A118" s="31" t="s">
        <v>115</v>
      </c>
      <c r="B118" s="23" t="s">
        <v>116</v>
      </c>
      <c r="C118" s="32">
        <v>6041</v>
      </c>
      <c r="D118" s="32">
        <v>1812</v>
      </c>
      <c r="E118" s="32">
        <v>1510</v>
      </c>
      <c r="F118" s="32">
        <v>1209</v>
      </c>
      <c r="G118" s="32">
        <v>1510</v>
      </c>
    </row>
    <row r="119" spans="1:7" ht="15" customHeight="1">
      <c r="A119" s="31" t="s">
        <v>117</v>
      </c>
      <c r="B119" s="23" t="s">
        <v>118</v>
      </c>
      <c r="C119" s="32">
        <v>10356</v>
      </c>
      <c r="D119" s="32">
        <v>3107</v>
      </c>
      <c r="E119" s="32">
        <v>2590</v>
      </c>
      <c r="F119" s="32">
        <v>2069</v>
      </c>
      <c r="G119" s="32">
        <v>2590</v>
      </c>
    </row>
    <row r="120" spans="1:7" ht="15" customHeight="1">
      <c r="A120" s="31" t="s">
        <v>119</v>
      </c>
      <c r="B120" s="23" t="s">
        <v>120</v>
      </c>
      <c r="C120" s="32">
        <v>5207</v>
      </c>
      <c r="D120" s="32">
        <v>1562</v>
      </c>
      <c r="E120" s="32">
        <v>1302</v>
      </c>
      <c r="F120" s="32">
        <v>1041</v>
      </c>
      <c r="G120" s="32">
        <v>1302</v>
      </c>
    </row>
    <row r="121" spans="1:7" ht="15" customHeight="1">
      <c r="A121" s="31" t="s">
        <v>121</v>
      </c>
      <c r="B121" s="23" t="s">
        <v>122</v>
      </c>
      <c r="C121" s="32">
        <v>29459</v>
      </c>
      <c r="D121" s="32">
        <v>8838</v>
      </c>
      <c r="E121" s="32">
        <v>7365</v>
      </c>
      <c r="F121" s="32">
        <v>5891</v>
      </c>
      <c r="G121" s="32">
        <v>7365</v>
      </c>
    </row>
    <row r="122" spans="1:7" ht="15" customHeight="1">
      <c r="A122" s="31" t="s">
        <v>123</v>
      </c>
      <c r="B122" s="23" t="s">
        <v>124</v>
      </c>
      <c r="C122" s="32">
        <v>9286</v>
      </c>
      <c r="D122" s="32">
        <v>2786</v>
      </c>
      <c r="E122" s="32">
        <v>2322</v>
      </c>
      <c r="F122" s="32">
        <v>1856</v>
      </c>
      <c r="G122" s="32">
        <v>2322</v>
      </c>
    </row>
    <row r="123" spans="1:7" ht="15" customHeight="1">
      <c r="A123" s="31" t="s">
        <v>125</v>
      </c>
      <c r="B123" s="23" t="s">
        <v>126</v>
      </c>
      <c r="C123" s="32">
        <v>1883</v>
      </c>
      <c r="D123" s="32">
        <v>565</v>
      </c>
      <c r="E123" s="32">
        <v>471</v>
      </c>
      <c r="F123" s="32">
        <v>376</v>
      </c>
      <c r="G123" s="32">
        <v>471</v>
      </c>
    </row>
    <row r="124" spans="1:7" ht="15" customHeight="1">
      <c r="A124" s="31" t="s">
        <v>127</v>
      </c>
      <c r="B124" s="23" t="s">
        <v>128</v>
      </c>
      <c r="C124" s="32">
        <v>9830</v>
      </c>
      <c r="D124" s="32">
        <v>2949</v>
      </c>
      <c r="E124" s="32">
        <v>2457</v>
      </c>
      <c r="F124" s="32">
        <v>1967</v>
      </c>
      <c r="G124" s="32">
        <v>2457</v>
      </c>
    </row>
    <row r="125" spans="1:7" ht="15" customHeight="1">
      <c r="A125" s="31" t="s">
        <v>129</v>
      </c>
      <c r="B125" s="23" t="s">
        <v>130</v>
      </c>
      <c r="C125" s="32">
        <v>7820</v>
      </c>
      <c r="D125" s="32">
        <v>2346</v>
      </c>
      <c r="E125" s="32">
        <v>1955</v>
      </c>
      <c r="F125" s="32">
        <v>1564</v>
      </c>
      <c r="G125" s="32">
        <v>1955</v>
      </c>
    </row>
    <row r="126" spans="1:7" ht="15" customHeight="1">
      <c r="A126" s="31" t="s">
        <v>131</v>
      </c>
      <c r="B126" s="23" t="s">
        <v>132</v>
      </c>
      <c r="C126" s="32">
        <v>575</v>
      </c>
      <c r="D126" s="32">
        <v>172</v>
      </c>
      <c r="E126" s="32">
        <v>144</v>
      </c>
      <c r="F126" s="32">
        <v>115</v>
      </c>
      <c r="G126" s="32">
        <v>144</v>
      </c>
    </row>
    <row r="127" spans="1:7" ht="15" customHeight="1">
      <c r="A127" s="31" t="s">
        <v>133</v>
      </c>
      <c r="B127" s="23" t="s">
        <v>134</v>
      </c>
      <c r="C127" s="32">
        <v>65</v>
      </c>
      <c r="D127" s="32">
        <v>20</v>
      </c>
      <c r="E127" s="32">
        <v>16</v>
      </c>
      <c r="F127" s="32">
        <v>13</v>
      </c>
      <c r="G127" s="32">
        <v>16</v>
      </c>
    </row>
    <row r="128" spans="1:7" ht="15" customHeight="1">
      <c r="A128" s="31" t="s">
        <v>135</v>
      </c>
      <c r="B128" s="23" t="s">
        <v>136</v>
      </c>
      <c r="C128" s="32">
        <v>563</v>
      </c>
      <c r="D128" s="32">
        <v>563</v>
      </c>
      <c r="E128" s="32">
        <v>0</v>
      </c>
      <c r="F128" s="32">
        <v>0</v>
      </c>
      <c r="G128" s="32">
        <v>0</v>
      </c>
    </row>
    <row r="129" spans="1:7" ht="15" customHeight="1">
      <c r="A129" s="31" t="s">
        <v>137</v>
      </c>
      <c r="B129" s="23" t="s">
        <v>138</v>
      </c>
      <c r="C129" s="32">
        <v>563</v>
      </c>
      <c r="D129" s="32">
        <v>563</v>
      </c>
      <c r="E129" s="32">
        <v>0</v>
      </c>
      <c r="F129" s="32">
        <v>0</v>
      </c>
      <c r="G129" s="32">
        <v>0</v>
      </c>
    </row>
    <row r="130" spans="1:14" ht="15" customHeight="1">
      <c r="A130" s="33" t="s">
        <v>139</v>
      </c>
      <c r="B130" s="23"/>
      <c r="C130" s="30">
        <v>399754</v>
      </c>
      <c r="D130" s="30">
        <v>120319</v>
      </c>
      <c r="E130" s="30">
        <v>99799</v>
      </c>
      <c r="F130" s="30">
        <v>79837</v>
      </c>
      <c r="G130" s="30">
        <v>99799</v>
      </c>
      <c r="H130" s="36"/>
      <c r="I130" s="36"/>
      <c r="J130" s="36"/>
      <c r="K130" s="36"/>
      <c r="L130" s="36"/>
      <c r="M130" s="36"/>
      <c r="N130" s="36"/>
    </row>
    <row r="131" spans="1:12" ht="15" customHeight="1">
      <c r="A131" s="28" t="s">
        <v>26</v>
      </c>
      <c r="B131" s="23"/>
      <c r="C131" s="34">
        <v>399754</v>
      </c>
      <c r="D131" s="34">
        <v>120319</v>
      </c>
      <c r="E131" s="34">
        <v>99799</v>
      </c>
      <c r="F131" s="34">
        <v>79837</v>
      </c>
      <c r="G131" s="34">
        <v>99799</v>
      </c>
      <c r="H131" s="37"/>
      <c r="I131" s="38"/>
      <c r="J131" s="38"/>
      <c r="K131" s="38"/>
      <c r="L131" s="38"/>
    </row>
    <row r="132" spans="1:12" ht="12.75" customHeight="1">
      <c r="A132" s="39" t="s">
        <v>27</v>
      </c>
      <c r="C132" s="40">
        <f>H132-H133</f>
        <v>399754</v>
      </c>
      <c r="D132" s="40">
        <f>I132-I133</f>
        <v>120319</v>
      </c>
      <c r="E132" s="40">
        <f>J132-J133</f>
        <v>99799</v>
      </c>
      <c r="F132" s="40">
        <f>K132-K133</f>
        <v>79837</v>
      </c>
      <c r="G132" s="40">
        <f>L132-L133</f>
        <v>99799</v>
      </c>
      <c r="H132" s="41">
        <v>399754</v>
      </c>
      <c r="I132" s="41">
        <v>120319</v>
      </c>
      <c r="J132" s="41">
        <v>99799</v>
      </c>
      <c r="K132" s="41">
        <v>79837</v>
      </c>
      <c r="L132" s="41">
        <v>99799</v>
      </c>
    </row>
    <row r="133" spans="1:12" ht="16.5" customHeight="1">
      <c r="A133" t="s">
        <v>28</v>
      </c>
      <c r="C133" s="42"/>
      <c r="D133" s="42"/>
      <c r="E133" s="42"/>
      <c r="F133" s="42"/>
      <c r="G133" s="42"/>
      <c r="H133" s="43">
        <f>C133</f>
        <v>0</v>
      </c>
      <c r="I133" s="43">
        <f>D133</f>
        <v>0</v>
      </c>
      <c r="J133" s="43">
        <f>E133</f>
        <v>0</v>
      </c>
      <c r="K133" s="43">
        <f>F133</f>
        <v>0</v>
      </c>
      <c r="L133" s="43">
        <f>G133</f>
        <v>0</v>
      </c>
    </row>
    <row r="134" spans="1:12" ht="12.75" customHeight="1">
      <c r="A134" s="39" t="s">
        <v>29</v>
      </c>
      <c r="C134" s="40">
        <f aca="true" t="shared" si="0" ref="C134:L134">C132+C133</f>
        <v>399754</v>
      </c>
      <c r="D134" s="40">
        <f t="shared" si="0"/>
        <v>120319</v>
      </c>
      <c r="E134" s="40">
        <f t="shared" si="0"/>
        <v>99799</v>
      </c>
      <c r="F134" s="40">
        <f t="shared" si="0"/>
        <v>79837</v>
      </c>
      <c r="G134" s="40">
        <f t="shared" si="0"/>
        <v>99799</v>
      </c>
      <c r="H134" s="41">
        <f t="shared" si="0"/>
        <v>399754</v>
      </c>
      <c r="I134" s="41">
        <f t="shared" si="0"/>
        <v>120319</v>
      </c>
      <c r="J134" s="41">
        <f t="shared" si="0"/>
        <v>99799</v>
      </c>
      <c r="K134" s="41">
        <f t="shared" si="0"/>
        <v>79837</v>
      </c>
      <c r="L134" s="41">
        <f t="shared" si="0"/>
        <v>99799</v>
      </c>
    </row>
    <row r="135" spans="1:7" ht="15.75" customHeight="1">
      <c r="A135" s="19"/>
      <c r="B135" s="19"/>
      <c r="C135" s="1"/>
      <c r="D135" s="1"/>
      <c r="E135" s="1"/>
      <c r="F135" s="1"/>
      <c r="G135" s="1"/>
    </row>
    <row r="136" ht="12.75" customHeight="1"/>
    <row r="137" spans="1:6" ht="12.75" customHeight="1">
      <c r="A137" s="44" t="s">
        <v>30</v>
      </c>
      <c r="B137" s="44" t="s">
        <v>31</v>
      </c>
      <c r="C137" s="44" t="s">
        <v>32</v>
      </c>
      <c r="D137" s="4" t="s">
        <v>33</v>
      </c>
      <c r="E137" s="45"/>
      <c r="F137" s="45"/>
    </row>
    <row r="138" spans="1:6" ht="18.75" customHeight="1">
      <c r="A138" s="22" t="s">
        <v>23</v>
      </c>
      <c r="B138" s="23"/>
      <c r="C138" s="24"/>
      <c r="D138" s="24"/>
      <c r="E138" s="46"/>
      <c r="F138" s="46"/>
    </row>
    <row r="139" spans="1:6" ht="15" customHeight="1">
      <c r="A139" s="26"/>
      <c r="B139" s="23"/>
      <c r="C139" s="24"/>
      <c r="D139" s="24"/>
      <c r="E139" s="46"/>
      <c r="F139" s="46"/>
    </row>
    <row r="140" spans="1:6" ht="18.75" customHeight="1">
      <c r="A140" s="22"/>
      <c r="B140" s="23"/>
      <c r="C140" s="24"/>
      <c r="D140" s="24"/>
      <c r="E140" s="46"/>
      <c r="F140" s="46"/>
    </row>
    <row r="141" spans="1:6" ht="15" customHeight="1">
      <c r="A141" s="26"/>
      <c r="B141" s="23"/>
      <c r="C141" s="24"/>
      <c r="D141" s="24"/>
      <c r="E141" s="46"/>
      <c r="F141" s="46"/>
    </row>
    <row r="142" spans="1:6" ht="15" customHeight="1">
      <c r="A142" s="26" t="s">
        <v>141</v>
      </c>
      <c r="B142" s="23"/>
      <c r="C142" s="24"/>
      <c r="D142" s="24"/>
      <c r="E142" s="46"/>
      <c r="F142" s="46"/>
    </row>
    <row r="143" spans="1:4" ht="12.75" customHeight="1">
      <c r="A143" s="27"/>
      <c r="B143" s="23"/>
      <c r="C143" s="47"/>
      <c r="D143" s="47"/>
    </row>
    <row r="144" spans="1:4" ht="12.75" customHeight="1">
      <c r="A144" s="28" t="s">
        <v>24</v>
      </c>
      <c r="B144" s="23"/>
      <c r="C144" s="47">
        <v>0</v>
      </c>
      <c r="D144" s="47">
        <v>0</v>
      </c>
    </row>
    <row r="145" spans="1:4" ht="18.75" customHeight="1">
      <c r="A145" s="22"/>
      <c r="B145" s="23"/>
      <c r="C145" s="24"/>
      <c r="D145" s="24"/>
    </row>
    <row r="146" spans="1:4" ht="15" customHeight="1">
      <c r="A146" s="26" t="s">
        <v>98</v>
      </c>
      <c r="B146" s="23"/>
      <c r="C146" s="24"/>
      <c r="D146" s="24"/>
    </row>
    <row r="147" spans="1:4" ht="10.5" customHeight="1">
      <c r="A147" s="31"/>
      <c r="B147" s="23"/>
      <c r="C147" s="24"/>
      <c r="D147" s="24"/>
    </row>
    <row r="148" spans="1:4" ht="15" customHeight="1">
      <c r="A148" s="31" t="s">
        <v>141</v>
      </c>
      <c r="B148" s="23" t="s">
        <v>141</v>
      </c>
      <c r="C148" s="47">
        <v>0</v>
      </c>
      <c r="D148" s="47">
        <v>0</v>
      </c>
    </row>
    <row r="149" spans="1:4" ht="15" customHeight="1">
      <c r="A149" s="33" t="s">
        <v>25</v>
      </c>
      <c r="B149" s="23"/>
      <c r="C149" s="48">
        <v>0</v>
      </c>
      <c r="D149" s="48">
        <v>0</v>
      </c>
    </row>
    <row r="150" spans="1:4" ht="15" customHeight="1">
      <c r="A150" s="26" t="s">
        <v>142</v>
      </c>
      <c r="B150" s="23"/>
      <c r="C150" s="24"/>
      <c r="D150" s="24"/>
    </row>
    <row r="151" spans="1:4" ht="9" customHeight="1">
      <c r="A151" s="26"/>
      <c r="B151" s="23"/>
      <c r="C151" s="24"/>
      <c r="D151" s="24"/>
    </row>
    <row r="152" spans="1:4" ht="12.75" customHeight="1">
      <c r="A152" s="28" t="s">
        <v>26</v>
      </c>
      <c r="B152" s="23"/>
      <c r="C152" s="48">
        <v>0</v>
      </c>
      <c r="D152" s="48">
        <v>0</v>
      </c>
    </row>
    <row r="153" spans="1:4" ht="15" customHeight="1">
      <c r="A153" s="33" t="s">
        <v>34</v>
      </c>
      <c r="B153" s="23"/>
      <c r="C153" s="48">
        <v>0</v>
      </c>
      <c r="D153" s="48">
        <v>0</v>
      </c>
    </row>
    <row r="154" ht="12.75" customHeight="1"/>
    <row r="155" ht="12.75" customHeight="1"/>
    <row r="156" ht="12.75" customHeight="1"/>
  </sheetData>
  <sheetProtection selectLockedCells="1" selectUnlockedCells="1"/>
  <mergeCells count="2">
    <mergeCell ref="A1:G1"/>
    <mergeCell ref="A2:G2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Roman,Обикновен"&amp;12&amp;A</oddHeader>
    <oddFooter>&amp;C&amp;"Times New Roman,Обикновен"&amp;12Page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School1</dc:creator>
  <cp:keywords/>
  <dc:description/>
  <cp:lastModifiedBy>School1</cp:lastModifiedBy>
  <dcterms:created xsi:type="dcterms:W3CDTF">2022-05-05T10:57:16Z</dcterms:created>
  <dcterms:modified xsi:type="dcterms:W3CDTF">2022-05-05T10:57:17Z</dcterms:modified>
  <cp:category/>
  <cp:version/>
  <cp:contentType/>
  <cp:contentStatus/>
</cp:coreProperties>
</file>